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0A3E978-E6A5-4F26-B422-36502544F9EF}" xr6:coauthVersionLast="47" xr6:coauthVersionMax="47" xr10:uidLastSave="{00000000-0000-0000-0000-000000000000}"/>
  <bookViews>
    <workbookView xWindow="-120" yWindow="-120" windowWidth="29040" windowHeight="15840" xr2:uid="{E36674BE-4B92-4630-BA5A-62507D6BD04B}"/>
  </bookViews>
  <sheets>
    <sheet name="สรุป" sheetId="1" r:id="rId1"/>
    <sheet name="รายละเอียดแบท้าย" sheetId="2" state="hidden" r:id="rId2"/>
    <sheet name="รวมทั้งปี 2568" sheetId="16" r:id="rId3"/>
    <sheet name="ต.ค.2567" sheetId="17" r:id="rId4"/>
    <sheet name="พ.ย.2567" sheetId="19" r:id="rId5"/>
    <sheet name="ธ.ค.2567" sheetId="20" r:id="rId6"/>
    <sheet name="ม.ค.2568" sheetId="21" r:id="rId7"/>
    <sheet name="ก.พ.2568" sheetId="22" r:id="rId8"/>
    <sheet name="มี.ค.2568" sheetId="23" r:id="rId9"/>
    <sheet name="เม.ย.2568" sheetId="24" r:id="rId10"/>
    <sheet name="พ.ค.2568" sheetId="25" r:id="rId11"/>
    <sheet name="มิ.ย.2568" sheetId="27" r:id="rId12"/>
    <sheet name="ก.ค.2568" sheetId="28" r:id="rId13"/>
    <sheet name="ส.ค.2568" sheetId="29" r:id="rId14"/>
    <sheet name="ก.ย.2568" sheetId="30" r:id="rId15"/>
  </sheets>
  <definedNames>
    <definedName name="_xlnm._FilterDatabase" localSheetId="9" hidden="1">เม.ย.2568!$A$3:$L$13</definedName>
    <definedName name="_xlnm._FilterDatabase" localSheetId="12" hidden="1">ก.ค.2568!$A$3:$M$15</definedName>
    <definedName name="_xlnm._FilterDatabase" localSheetId="7" hidden="1">ก.พ.2568!$A$3:$M$19</definedName>
    <definedName name="_xlnm._FilterDatabase" localSheetId="14" hidden="1">ก.ย.2568!$A$3:$M$19</definedName>
    <definedName name="_xlnm._FilterDatabase" localSheetId="3" hidden="1">ต.ค.2567!$A$3:$M$83</definedName>
    <definedName name="_xlnm._FilterDatabase" localSheetId="5" hidden="1">ธ.ค.2567!$A$3:$M$20</definedName>
    <definedName name="_xlnm._FilterDatabase" localSheetId="10" hidden="1">พ.ค.2568!$A$3:$M$10</definedName>
    <definedName name="_xlnm._FilterDatabase" localSheetId="4" hidden="1">พ.ย.2567!$A$3:$M$59</definedName>
    <definedName name="_xlnm._FilterDatabase" localSheetId="6" hidden="1">ม.ค.2568!$A$3:$M$37</definedName>
    <definedName name="_xlnm._FilterDatabase" localSheetId="11" hidden="1">มิ.ย.2568!$A$3:$M$13</definedName>
    <definedName name="_xlnm._FilterDatabase" localSheetId="8" hidden="1">มี.ค.2568!$A$3:$M$29</definedName>
    <definedName name="_xlnm._FilterDatabase" localSheetId="2" hidden="1">'รวมทั้งปี 2568'!$A$2:$M$304</definedName>
    <definedName name="_xlnm._FilterDatabase" localSheetId="1" hidden="1">รายละเอียดแบท้าย!$A$1:$M$303</definedName>
    <definedName name="_xlnm._FilterDatabase" localSheetId="13" hidden="1">ส.ค.2568!$A$3:$M$32</definedName>
    <definedName name="_xlnm.Print_Area" localSheetId="9">เม.ย.2568!$A$1:$L$13</definedName>
    <definedName name="_xlnm.Print_Area" localSheetId="12">ก.ค.2568!$A$1:$L$15</definedName>
    <definedName name="_xlnm.Print_Area" localSheetId="7">ก.พ.2568!$A$1:$L$19</definedName>
    <definedName name="_xlnm.Print_Area" localSheetId="14">ก.ย.2568!$A$1:$L$19</definedName>
    <definedName name="_xlnm.Print_Area" localSheetId="3">ต.ค.2567!$A$1:$L$83</definedName>
    <definedName name="_xlnm.Print_Area" localSheetId="5">ธ.ค.2567!$A$1:$L$20</definedName>
    <definedName name="_xlnm.Print_Area" localSheetId="10">พ.ค.2568!$A$1:$L$10</definedName>
    <definedName name="_xlnm.Print_Area" localSheetId="4">พ.ย.2567!$A$1:$L$59</definedName>
    <definedName name="_xlnm.Print_Area" localSheetId="6">ม.ค.2568!$A$1:$L$37</definedName>
    <definedName name="_xlnm.Print_Area" localSheetId="11">มิ.ย.2568!$A$1:$L$13</definedName>
    <definedName name="_xlnm.Print_Area" localSheetId="8">มี.ค.2568!$A$1:$L$29</definedName>
    <definedName name="_xlnm.Print_Area" localSheetId="2">'รวมทั้งปี 2568'!$A$1:$L$304</definedName>
    <definedName name="_xlnm.Print_Area" localSheetId="1">รายละเอียดแบท้าย!$A$1:$L$303</definedName>
    <definedName name="_xlnm.Print_Area" localSheetId="13">ส.ค.2568!$A$1:$L$32</definedName>
    <definedName name="_xlnm.Print_Titles" localSheetId="9">เม.ย.2568!$3:$3</definedName>
    <definedName name="_xlnm.Print_Titles" localSheetId="12">ก.ค.2568!$3:$3</definedName>
    <definedName name="_xlnm.Print_Titles" localSheetId="7">ก.พ.2568!$3:$3</definedName>
    <definedName name="_xlnm.Print_Titles" localSheetId="14">ก.ย.2568!$3:$3</definedName>
    <definedName name="_xlnm.Print_Titles" localSheetId="3">ต.ค.2567!$3:$3</definedName>
    <definedName name="_xlnm.Print_Titles" localSheetId="5">ธ.ค.2567!$3:$3</definedName>
    <definedName name="_xlnm.Print_Titles" localSheetId="10">พ.ค.2568!$3:$3</definedName>
    <definedName name="_xlnm.Print_Titles" localSheetId="4">พ.ย.2567!$3:$3</definedName>
    <definedName name="_xlnm.Print_Titles" localSheetId="6">ม.ค.2568!$3:$3</definedName>
    <definedName name="_xlnm.Print_Titles" localSheetId="11">มิ.ย.2568!$3:$3</definedName>
    <definedName name="_xlnm.Print_Titles" localSheetId="8">มี.ค.2568!$3:$3</definedName>
    <definedName name="_xlnm.Print_Titles" localSheetId="2">'รวมทั้งปี 2568'!$2:$2</definedName>
    <definedName name="_xlnm.Print_Titles" localSheetId="1">รายละเอียดแบท้าย!$1:$1</definedName>
    <definedName name="_xlnm.Print_Titles" localSheetId="13">ส.ค.2568!$3:$3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4" i="16" l="1"/>
  <c r="D6" i="1"/>
  <c r="I19" i="30"/>
  <c r="D19" i="30"/>
  <c r="C19" i="30"/>
  <c r="I32" i="29"/>
  <c r="D32" i="29"/>
  <c r="C32" i="29"/>
  <c r="I15" i="28"/>
  <c r="D15" i="28"/>
  <c r="C15" i="28"/>
  <c r="I13" i="27"/>
  <c r="D13" i="27"/>
  <c r="C13" i="27"/>
  <c r="I10" i="25"/>
  <c r="D10" i="25"/>
  <c r="C10" i="25"/>
  <c r="I13" i="24"/>
  <c r="D13" i="24"/>
  <c r="C13" i="24"/>
  <c r="I29" i="23"/>
  <c r="D29" i="23"/>
  <c r="C29" i="23"/>
  <c r="I37" i="21"/>
  <c r="D37" i="21"/>
  <c r="C37" i="21"/>
  <c r="I20" i="20"/>
  <c r="D20" i="20"/>
  <c r="C20" i="20"/>
  <c r="I59" i="19"/>
  <c r="D59" i="19"/>
  <c r="C59" i="19"/>
  <c r="I83" i="17"/>
  <c r="D83" i="17"/>
  <c r="C83" i="17"/>
  <c r="O5" i="23"/>
  <c r="I19" i="22"/>
  <c r="D19" i="22"/>
  <c r="C19" i="22"/>
  <c r="D304" i="16"/>
  <c r="C304" i="16"/>
  <c r="O100" i="16"/>
  <c r="O62" i="16"/>
  <c r="I303" i="2"/>
  <c r="D303" i="2"/>
  <c r="C303" i="2"/>
  <c r="O99" i="2"/>
  <c r="O61" i="2"/>
</calcChain>
</file>

<file path=xl/sharedStrings.xml><?xml version="1.0" encoding="utf-8"?>
<sst xmlns="http://schemas.openxmlformats.org/spreadsheetml/2006/main" count="5489" uniqueCount="581">
  <si>
    <t>สรุปผลการจัดซื้อจัดจ้าง ประจำปีงบประมาณ 2568</t>
  </si>
  <si>
    <t>ชื่อหน่วยงาน  เทศบาลตำบลเชียงม่วน อำเภอ เชียงม่วน จังหวัดพะเยา</t>
  </si>
  <si>
    <t>วิธีประกาศเชิญชวนทั่วไป (e-Market/e-Bidding)</t>
  </si>
  <si>
    <t>วิธีคัดเลือก</t>
  </si>
  <si>
    <t>วิธีเฉพาะเจาะจง</t>
  </si>
  <si>
    <t>รวมทั้งสิ้น</t>
  </si>
  <si>
    <t>โครงการที่จัดซื้อจัดจ้าง</t>
  </si>
  <si>
    <t>16 โครงการ</t>
  </si>
  <si>
    <t>4 โครงการ</t>
  </si>
  <si>
    <t>244 โครงการ</t>
  </si>
  <si>
    <t>264 โครงการ</t>
  </si>
  <si>
    <t>งบประมาณ</t>
  </si>
  <si>
    <t>ปัญหา/อุปสรรค</t>
  </si>
  <si>
    <t>1.การจัดหาพัสดุบางโครงการมีความล่าช้า เนื่องจากบางโครงการมีคุณลักษณะเฉพาะของพัสดุ และขอบเขตของงานที่มีความซับซ้อนมาก  จึงต้องใช้เวลาในการปรับปรุงแก้ไขรายละเอียดคุณลักษณะเฉพาะของพัสดุและขอบเขตของงาน เพื่อให้เกิดความคุ้มค่า และการดำเนินงานมีประสิทธิภาพ ตรงตามวัตถุประสงค์</t>
  </si>
  <si>
    <t>2.ปัญหาระยะเวลาในการดำเนินการ ในการจัดซื้อจัดจ้างบางโครงการที่เร่งด่วน กระชั้นชิด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พิมพ์ข้อมูลตัวเลขหรือข้อความจัดซื้อจัดจ้างในระบบผิด</t>
  </si>
  <si>
    <t>ข้อเสนอแนะ</t>
  </si>
  <si>
    <t>1.จัดอบรม หรือส่งเจ้าหน้าที่ ให้ได้รับความรู้เกี่ยวกับพระราชบัญญัติการจัดซื้อจัดจ้างฯ การจัดทำ รายละเอียดคุณลักษณะของพัสดุและร่างขอบเขตของงาน (TOR) เพื่อให้เกิดความรู้ความเข้าใจเกี่ยวกับการปฏิบติหน้าที่ของเจ้าหน้าที่ผู้รับผิดชอบ/คณะกรรมการชุดต่างๆ อย่างสม่ำเสมอ โดยขอความร่วมมือทุกสายงานให้ความสำคัญในการเข้าร่วมอบรม</t>
  </si>
  <si>
    <t>2.จัดทำคู่มือการปฏิบัติงานเกี่ยวกับการจัดซื้อจัดจ้าง เพื่อใช้เป็นแนวทางในการปฏิบัติงานรวมทั้งเผยแพร่ข้อมูลข่าวสารเกี่ยวกับการจัดซื้อจัดจ้าง ตลอดจนกรณีตัวอย่างต่างๆ ในการจัดซื้อจัดจ้าง เพื่อเป็นแนวทางให้แต่ละสายงานได้ศึกษาและดำเนินการได้อย่างถูกต้อง</t>
  </si>
  <si>
    <t>3.กำกับและติดตามผลการจัดซื้อจัดจ้าง โดยงานพัสดุมีแผนกำกับระยะเวลาการดำเนินงานจัดซื้อจัดจ้าง (Timeline) เป็นรายโครงการเพื่อให้การปฏิบัติงานเป็นไปตามขั้นตอนและระยะเวลาที่ถูกต้องตามระเบียบ</t>
  </si>
  <si>
    <t>ที่</t>
  </si>
  <si>
    <t>ชื่อรายการของงานที่ซื้อหรือจ้าง</t>
  </si>
  <si>
    <t>วงเงินงบประมาณที่ได้รับจัดสรร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</si>
  <si>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</si>
  <si>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</si>
  <si>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</si>
  <si>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</si>
  <si>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</si>
  <si>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 (บาท)</t>
  </si>
  <si>
    <t>เหตุผลที่คัดเลือกโดยสรุป</t>
  </si>
  <si>
    <t>เลขที่สัญญา</t>
  </si>
  <si>
    <t>วันที่</t>
  </si>
  <si>
    <t>โครงการปรับปรุงซ่อมแซมถนนหินคลุกปรับเกลี่ยเรียบถนนเข้าสู่พื้นที่การเกษตรสายห้วยหุ่ง-ห้วยจรใน บ้านไชยสถาน  หมู่ที่ 4 ตำบลเชียงม่วน อำเภอเชียงม่วน จังหวัดพะเยา</t>
  </si>
  <si>
    <t>ห้างหุ้นส่วนจำกัด เชียงม่วนคอนกรีต</t>
  </si>
  <si>
    <t>คุ้มค่า รวดเร็วในการดำเนินงานและความเหมาะสมด้านเทคนิค</t>
  </si>
  <si>
    <t>1/2568</t>
  </si>
  <si>
    <t>เช่าเครื่องถ่ายเอกสาร ประจำสำนักงาน สำหรับปีงบประมาณ พ.ศ.๒๕๖๘ จำนวน ๒ เครื่อง </t>
  </si>
  <si>
    <t>หจก.เอส.พี.ซัพพลาย โอ เอ</t>
  </si>
  <si>
    <t>001/2568</t>
  </si>
  <si>
    <t>30/09/2567</t>
  </si>
  <si>
    <t>เครื่องคอมพิวเตอร์ สำหรับงานประมวลผล แบบที่ 2 (จอแสดงภาพขนาดไม่น้อยกว่า 19 นิ้ว)  จำนวน   1  เครื่อง</t>
  </si>
  <si>
    <t>ห้างหุ้นส่วนสามัญคลิก ไอที  ช็อป</t>
  </si>
  <si>
    <t>16/10/2567</t>
  </si>
  <si>
    <t>เครื่องคอมพิวเตอร์โน๊ตบุ๊ก   สําหรับงานประมวลผล    จำนวน   1  เครื่อง</t>
  </si>
  <si>
    <t>2/2568</t>
  </si>
  <si>
    <t>โครงการขยายไหล่ทางถนนคอนกรีตเสริมเหล็ก หน้าวัดไทยสุภาพถึงสี่แยกป่าซางคำ บ้านท่าม่าน หมู่ที่ 5 ตำบลเชียงม่วน อำเภอเชียงม่วน จังหวัดพะเยา</t>
  </si>
  <si>
    <t>วิธีประกวดแบบ</t>
  </si>
  <si>
    <t>ห้างหุ้นส่วนจำกัด สุพิชญา การโยธา</t>
  </si>
  <si>
    <t>มีคุณสมบัติและข้อเสนอทางด้านเทคนิคถูกต้องครบถ้วน และเป็นผู้เสนอราคาต่ำสุด</t>
  </si>
  <si>
    <t>ห้างหุ้นส่วนจำกัด เชียงรายศิลาไทย</t>
  </si>
  <si>
    <t>โครงการปรับปรุงระบบประปาติดตั้งแท็งค์แชมเปญ  บ้านปงสนุก หมู่ที่ 2 ตำบลเชียงม่วน  อำเภอเชียงม่วน  จังหวัดพะเยา</t>
  </si>
  <si>
    <t>ห้างหุ้นส่วนจำกัด พีเอสโซลูชั่นแอนด์ซัพพลาย</t>
  </si>
  <si>
    <t>3/2568</t>
  </si>
  <si>
    <t>21/10/2567</t>
  </si>
  <si>
    <t>จ้างเหมาบริการรถตู้ปรับอากาศ ขนาด 10 ที่นั่ง พร้อมคนขับ จำนวน 1 คัน (สำนักปลัด)</t>
  </si>
  <si>
    <t>นายอริย์ธัช  รัศมีจันทร์</t>
  </si>
  <si>
    <t>28/10/2567</t>
  </si>
  <si>
    <t>จ้างเหมาไถกลบขยะมูลฝอย บริเวณบ่อขยะเทศบาลตำบลเชียงม่วน</t>
  </si>
  <si>
    <t>นายพิพัฒน์ พุฒดี</t>
  </si>
  <si>
    <t>31/10/2567</t>
  </si>
  <si>
    <t> จ้างเหมาบริการซ่อมแซมครุภัณฑ์ยานพาหนะและขนส่ง สำหรับรถบรรทุกขยะ หมายเลขทะเบียน บบ ๔๖๕๗ พะเยา</t>
  </si>
  <si>
    <t>ร้านชุมพันธุ์อะหลั่ย</t>
  </si>
  <si>
    <t>โครงการจัดซื้อครุภัณฑ์ไฟฟ้าและวิทยุ สำหรับโทรทัศน์ ขนาด 85 นิ้ว พร้อมขาแขวนปรับไม่ได้ พร้อมติดตั้ง จำนวน 2 ชุด</t>
  </si>
  <si>
    <t>ห้างหุ้นส่วนจำกัด กระดานดำ</t>
  </si>
  <si>
    <t>4/2568</t>
  </si>
  <si>
    <t>โครงการปรับปรุงระบบประปาและสูบน้ำด้วยพลังงานแสงอาทิตย์ บ้านปงสนุก  หมู่ที่ 2 ตำบลเชียงม่วน  อำเภอเชียงม่วน</t>
  </si>
  <si>
    <t>เครื่องคอมพิวเตอร์ สำหรับงานสำนักงาน (จอแสดงภาพขนาดไม่น้อยกว่า 19 นิ้ว)   จำนวน  2  เครื่อง, เครื่องคอมพิวเตอร์โน๊ตบุ๊ค สำหรับงานสำนักงาน   จำนวน  2เครื่อง, จอแสดงภาพขนาดไม่น้อยกว่า 21.5 นิ้ว จำนวน   1  จอ</t>
  </si>
  <si>
    <t>โครงการเทลานคอนกรีตเสริมเหล็กศูนย์พัฒนาเด็กเล็กเทศบาลตำบลเชียงม่วน บ้านหล่ายทุ่ง หมู่ที่ 6 ตำบลเชียงม่วน อำเภอเชียงม่วน จังหวัดพะเยา</t>
  </si>
  <si>
    <t>ห้างหุ้นส่วนจำกัด  ปราณีวัสดุก่อสร้าง</t>
  </si>
  <si>
    <t>5/2568</t>
  </si>
  <si>
    <t>เครื่องพิมพ์ Multifunction แบบฉีดหมึกพร้อมติดตั้งถังหมึกพิมพ์ (Ink Tank Printer)   จำนวน    2 เครื่อง, เครื่องพิมพ์แบบฉีดหมึกพร้อมติดตั้งถังหมึกพิมพ์ (Ink Tank Printer)  จำนวน  1 เครื่อง, เครื่องสํารองไฟฟ้า ขนาด 1 kVA   จำนวน   1 เครื่อง, เครื่องสำรองไฟฟ้า ขนาด 800 VA จำนวน 2 เครื่อง</t>
  </si>
  <si>
    <t>ห้างหุ้นส่วนสามัญคลิก ไอที ช็อป</t>
  </si>
  <si>
    <t>ค่าจัดซื้อ  พัดลมไอเย็น   จำนวน 6 เครื่อง, ตู้เก็บอุปกรณ์กระจายสัญญาณ (Rack 6U)   จำนวน   1 เครื่อง, แท่นบรรยาย( โพเดียม)   จำนวน  2 ตัว, พัดลมอุตสาหกรรม  ขนาด 25 นิ้ว   จำนวน  6  เครื่อง</t>
  </si>
  <si>
    <t>6/2568</t>
  </si>
  <si>
    <t>จัดซื้อ เก้าอี้ขาเหล็ก  จำนวน  60 ตัว, โต๊ะพับสแตนเลส ขาสวิง  จำนวน 15 ตัว</t>
  </si>
  <si>
    <t>7/2568</t>
  </si>
  <si>
    <t>โครงการก่อสร้างถนนคอนกรีตเสริมเหล็ก  สายบ้านนายอุ่นเรือน  คำพิโร  บ้านปิน  หมู่ที่ 3 ตำบลเชียงม่วน  อำเภอเชียงม่วน  จังหวัดพะเยา</t>
  </si>
  <si>
    <t>โครงการก่อสร้างถนนคอนกรีตเสริมเหล็กสายบ้านนางพัตร  ชมภู  บ้านปิน  หมู่ที่ 3  ตำบลเชียงม่วน  อำเภอเชียงม่วน</t>
  </si>
  <si>
    <t>เครื่องคอมพิวเตอร์ สำหรับงานประมวลผล แบบที่ 2 (จอแสดงภาพขนาดไม่น้อยกว่า 19 นิ้ว)  จำนวน   2  เครื่อง</t>
  </si>
  <si>
    <t>ห้างหุ้นส่วนสามัญ คลิก ไอที ช็อป</t>
  </si>
  <si>
    <t>เครื่องคอมพิวเตอรโน๊ตบุ๊ค สําหรับงานประมวลผล    จำนวน 2 เครื่อง</t>
  </si>
  <si>
    <t>8/2568</t>
  </si>
  <si>
    <t>จัดซื้อ เครื่องสำรองไฟฟ้า ขนาด 800 VA  จำนวน   2  เครื่อง</t>
  </si>
  <si>
    <t>9/2568</t>
  </si>
  <si>
    <t>ค่าจัดซื้อโคมไฟฟ้าส่องสว่างระบบโซล่าเซลล์พร้อมเสา จำนวน 8  ชุด</t>
  </si>
  <si>
    <t>10/2568</t>
  </si>
  <si>
    <t>โครงการลงหินคลุกปรับเกลี่ยเรียบถนนสู่พื้นที่การเกษตรสายสวนนายไป่ คำบุญเรือง เชื่อม ซอย 2 บ้านไชยสถาน หมู่ที่ 4 ตำบลเชียงม่วน อำเภอเชียงม่วน จังหวัดพะเยา</t>
  </si>
  <si>
    <t>โครงการจัดงานประเพณียี่เป็งเจียงม่วน</t>
  </si>
  <si>
    <t>เทเบิล ไนน์ ดีไซน์</t>
  </si>
  <si>
    <t> จ้างเหมาติดตั้งระบบเปิดป้ายพร้อมผ้าแพร ในพิธีเปิดอาคารศพด.ทต.เชียงม่วน (สำนักปลัด) </t>
  </si>
  <si>
    <t>ซื้อยางรถบรรทุกขยะ หมายเลขทะเบียน ๘๐-๔๓๐๒ พะเยา จำนวน ๔ เส้น (กองสาธารณสุขและสิ่งแวดล้อม)</t>
  </si>
  <si>
    <t>11/2568</t>
  </si>
  <si>
    <t>ซื้อน้ำดื่ม สำหรับ ศูนย์พัฒนาเด็กเล็กเทศบาลตำบลเชียงม่วน ประจำปีงบประมาณ พ.ศ.๒๕๖๘</t>
  </si>
  <si>
    <t>กลุ่มแม่บ้านเทศบาลตำบลเชียงม่วน</t>
  </si>
  <si>
    <t>12/2568</t>
  </si>
  <si>
    <t>กล้องโทรทัศน์วงจรปิดชนิดเครือข่าย แบบมุมมองคงที่สำหรับติดตั้งภายนอกสำนักงาน  จำนวน  8  ตัว, กล้องโทรทัศน์วงจรปิดชนิดเครือข่าย แบบมุมมองคงที่สำหรับติดตั้งภายในสำนักงาน  จำนวน   8  ตัว, อุปกรณ์บันทึกภาพผ่านเครือข่าย (Network Video Recorder) แบบ 16 ช่อง   จำนวน   1  เครื่อง</t>
  </si>
  <si>
    <t>13/2568</t>
  </si>
  <si>
    <t>ซื้อวัสดุการเกษตร จำนวน ๗ รายการ (สำนักปลัด) </t>
  </si>
  <si>
    <t>พะเยาพันไม้</t>
  </si>
  <si>
    <t>14/2568</t>
  </si>
  <si>
    <t> จ้างเหมาบริการเข้าเล่มเอกสารเทศบัญญัติประจำปีงบประมาณรายจ่าย ประจำปี พ.ศ. ๒๕๖๘ (สำนักปลัด)</t>
  </si>
  <si>
    <t>พีแอนด์ซี ถ่ายเอกสาร</t>
  </si>
  <si>
    <t>จ้างเหมาบริการเครื่องเสียง และไฟประดับเวทีกลาง จำนวน ๒ คืน ตามโครงการจัดงานประเพณียี่เป็งเจียงม่วน ประจำปี พ.ศ.๒๕๖๗</t>
  </si>
  <si>
    <t>นายดรงชล เขื่อนแก้ว</t>
  </si>
  <si>
    <t>โครงการขยายไหล่ทางถนนคอนกรีตเสริมเหล็กสายหน้าบ้านนายณรงค์  ขยัน  ถึงโรงเรียนชุมชนบ้านหลวง  บ้านปิน  หมู่ที่ 3 ตำบล  เชียงม่วน  อำเภอเชียงม่วน  จังหวัดพะเยา</t>
  </si>
  <si>
    <t>14/11/2567</t>
  </si>
  <si>
    <t>จ้างเหมารื้อสิ่งกีดขวางถนนเข้าพื้นที่การเกษตรบริเวณริมลำน้ำปี้</t>
  </si>
  <si>
    <t>จ้างเหมาจัดทำฉากไวนิลพร้อมโครงไม้ในพิธีเปิดอาคารศพด.ทต.เชียงม่วน (สำนักปลััด)</t>
  </si>
  <si>
    <t>จ้างเหมาจัดทำตัวอักษร เทศบาลตำบลเชียงม่วน ด้วยแสตนเลสมิลเลอร์ยกขอบ พร้อมติดตั้ง จำนวน ๑ ชุด (สำนักปลัด)</t>
  </si>
  <si>
    <t> จ้างเหมาจัดทำ Backdrop ท่อ พร้อมพิมพ์ จำนวน ๒ ชุด (สำนักปลัด) </t>
  </si>
  <si>
    <t>จ้างเหมาตกแต่งสถานที่ พิธีเปิดอาคารศูนย์พัฒนาเด็กเล็กเทศบาลตำบลเชียงม่วน (สำนักปลัด)</t>
  </si>
  <si>
    <t>นายเอกชัย  อุ่นรินทร์</t>
  </si>
  <si>
    <t>18/2568</t>
  </si>
  <si>
    <t> ซื้อวัสดุสำนักงาน สำหรับดอกไม้ประดิษฐ์ จำนวน ๑๒ รายการ (สำนักปลัด)</t>
  </si>
  <si>
    <t>ศศิมาค้าส่งดอกไม้ประดิษฐ์</t>
  </si>
  <si>
    <t>15/2568</t>
  </si>
  <si>
    <t>21/11/2567</t>
  </si>
  <si>
    <t>ซื้อวัสดุสำนักงานสำหรับผ้าต่วน จำนวน ๕ รายการ (สำนักปลัด)</t>
  </si>
  <si>
    <t>ห้างหุ้นส่วนจำกัด ฟ้าใหม่ 1987</t>
  </si>
  <si>
    <t>16/2568</t>
  </si>
  <si>
    <t>จ้างเหมาจัดทำผ้าคลุมเก้าอี้เบาะนวมทรงเอแบบจีบ จำนวน ๑๐๐ ผืน (สำนักปลัด)</t>
  </si>
  <si>
    <t>19/2568</t>
  </si>
  <si>
    <t> ซื้ออาหารเสริม(นม) สำหรับศูนย์พัฒนาเด็กเล็กเทศบาลตำบลเชียงม่วน ในภาคเรียนที่ ๒ ปีการศึกษา ๒๕๖๗ ประจำเดือน พฤศจิกายน ๒๕๖๗</t>
  </si>
  <si>
    <t>สหกรณ์โคนมเชียงใหม่ จำกัด</t>
  </si>
  <si>
    <t>ซื้ออาหารเสริม(นม) สำหรับโรงเรียนในเขตเทศบาลตำบลเชียงม่วน จำนวน ๕ โรง ในภาคเรียนที่ ๒ ปีการศึกษา ๒๕๖๗ ประจำเดือน พฤศจิกายน ๒๕๖๗</t>
  </si>
  <si>
    <t>โครงการก่อสร้างถนนคอนกรีตเสริมเหล็ก  สายห้วยต้นเคราะห์  บ้านปิน  หมู่ที่ 3 ตำบลเชียงม่วน  อำเภอเชียงม่วน จังหวัดพะเยา</t>
  </si>
  <si>
    <t>25/11/2567</t>
  </si>
  <si>
    <t>จ้างเหมาซ่อมแซมคอสะพาน ซอยเจ้าพ่อข้อมือเหล็ก บ้านปิน หมู่.3 ตำบลเชียงม่วน อำเภอเชียงม่วน จังหวัดพะเยา</t>
  </si>
  <si>
    <t>18/11/2567</t>
  </si>
  <si>
    <t> ซื้อวัสดุไฟฟ้าและวิทยุ จำนวน ๑๙ รายการ (สำนักปลัด)</t>
  </si>
  <si>
    <t>ร้าน ช.มอเตอร์</t>
  </si>
  <si>
    <t>ซื้อวัสดุก่อสร้าง จำนวน ๑๐ รายการ (สำนักปลัด)</t>
  </si>
  <si>
    <t>หจก.ปราณีวัสดุก่อสร้าง</t>
  </si>
  <si>
    <t> จ้างเหมารถขุดตีนตะขาบ เพื่อซ่อมแซมถนนเข้าสู่พื้นที่การเกษตรสายห้วยจะฮ้าง บ้านท่าม่าน หมู่.5 ตำบลเชียงม่วน โดยมีขนาดกว้าง 4 เมตร ลึก 1 เมตร ยาว 6 เมตร จำนวน 1 คัน จำนวน 8 ชั่วโมง</t>
  </si>
  <si>
    <t>ซื้อวัสดุสำนักงาน จำนวน ๑๕ รายการ (กองสาธารณสุขและสิ่งแวดล้อม)</t>
  </si>
  <si>
    <t>หจก.พาณิชย์เจริญ</t>
  </si>
  <si>
    <t>20/2568</t>
  </si>
  <si>
    <t>28/11/2567</t>
  </si>
  <si>
    <t>จ้างเหมาซ่อมแซมถนนสายห้วยหุ่ง บ้านไชยสถาน หมู่ที่ 4</t>
  </si>
  <si>
    <t>22/2568</t>
  </si>
  <si>
    <t>25/11/2568</t>
  </si>
  <si>
    <t> จ้างเหมาบริการซ่อมแซมครุภัณฑ์ยานพาหนะและขนส่ง สำหรับรถยนต์ส่วนกลาง หมายเลขทะเบียน กข 6650 พะเยา (สำนักปลัด)</t>
  </si>
  <si>
    <t>24/2568</t>
  </si>
  <si>
    <t>จ้างเหมาบริการโครงการส่งเสริมทักษะภาษาต่างประเทศ ตั้งแต่วันที่ ๑ ธันวาคม ๒๕๖๗ - ๑๕ พฤษภาคม ๒๕๖๘ (สำนักปลัด)</t>
  </si>
  <si>
    <t>บริษัท ไบรท์ตัน เอ็ดดูเคชั่น จำกัด</t>
  </si>
  <si>
    <t>25/2568</t>
  </si>
  <si>
    <t>29/11/2567</t>
  </si>
  <si>
    <t>ซื้ออาหารเสริม(นม) สำหรับศูนย์พัฒนาเด็กเล็กเทศบาลตำบลเชียงม่วน ในภาคเรียนที่ ๒ ปีการศึกษา ๒๕๖๗ ตั้งแต่วันที่ ๒ ธันวาคม ๒๕๖๗ - ๓๐ เมษายน ๒๕๖๘</t>
  </si>
  <si>
    <t> ซื้ออาหารเสริม(นม) สำหรับโรงเรียนในเขตเทศบาลตำบลเชียงม่วน จำนวน ๕ โรง ในภาคเรียนที่ ๒ ปีการศึกษา ๒๕๖๗ ตั้งแต่วันที่ ๒ ธันวาคม ๒๕๖๗ - ๓๐ เมษายน ๒๕๖๘</t>
  </si>
  <si>
    <t>ซื้อครุภัณฑ์สำรวจ สำหรับเครื่องวัดป้ายดิจิตอล จำนวน ๑ เครื่อง(กองคลัง)</t>
  </si>
  <si>
    <t>บริษัท จีไอเอส จำกัด</t>
  </si>
  <si>
    <t>17/2568</t>
  </si>
  <si>
    <t>จ้างเหมาโครงการปรับปรุงแผนที่ภาษีและทะเบียนทรัพย์สิน โดยใช้อากาศยานไร้คนขับถ่ายภาพทางอากาศ(บินโดรน) ในเขตเทศบาลตำบลเชียงม่วน</t>
  </si>
  <si>
    <t>นายศิรวรรธน์  บงสีดา</t>
  </si>
  <si>
    <t>จ้างรถตู้ปรับอากาศ ขนาด 10 ที่นั่ง จำนวน 1 คัน </t>
  </si>
  <si>
    <t>นายเฉลิมพล  วงศ์ดวง</t>
  </si>
  <si>
    <t>27/2568</t>
  </si>
  <si>
    <t>13/12/2567</t>
  </si>
  <si>
    <t>โครงการก่อสร้างถนนคอนกรีตเสริมเหล็ก รหัสทางหลวงท้องถิ่น พย.ถ.8-0001 สายขึ้นฝั่งต้าเชื่อมทางเข้าหน้างานอ่างเก็บน้ำปี้ บ้านไชยสถาน หมู่ที่ 4 ตำบลเชียงม่วน</t>
  </si>
  <si>
    <t>29/2567</t>
  </si>
  <si>
    <t>23/28/2567</t>
  </si>
  <si>
    <t>บริษัท เดอะเรนซีซั่นวัน จำกัด</t>
  </si>
  <si>
    <t>ห้างหุ้นส่วนจำกัด เชียงม่วนอินทราณี</t>
  </si>
  <si>
    <t>ห้างหุ้นส่วนจำกัด ส.ชุมพล ก่อสร้าง</t>
  </si>
  <si>
    <t> จ้างเหมาซ่อมรถบรรทุกน้ำ ๑๐ ล้อ ทะเบียน ๘๐-๕๙๘๘ พะเยา</t>
  </si>
  <si>
    <t>บริษัท เมืองเทิงเซอร์วิส(เชียงราย) จำกัด</t>
  </si>
  <si>
    <t>30/2568</t>
  </si>
  <si>
    <t>23/12/2567</t>
  </si>
  <si>
    <t> จ้างเหมาจัดทำป่าย(ไวนิล)การประชาสัมพันธ์ป้องกันอุบัติเหตุช่วงวันหยุดขึ้นปีใหม่ พร้อมกรอบไม้ จำนวน ๒๑ ป้าย</t>
  </si>
  <si>
    <t>ร้านนายปริ้นติ้ง  แอนด์  แอดเวอร์ไทซ์ซิ่ง</t>
  </si>
  <si>
    <t>31/2568</t>
  </si>
  <si>
    <t>25/12/2567</t>
  </si>
  <si>
    <t> จ้างจัดทำปฏิทินเพื่อการประชาสัมพันธ์ ประจำปี พ.ศ.2568</t>
  </si>
  <si>
    <t>ห้างหุ้นจำกัด อิงค์เบอร์รี่</t>
  </si>
  <si>
    <t>32/2568</t>
  </si>
  <si>
    <t>27/12/2567</t>
  </si>
  <si>
    <t> จ้างเหมาลงหินคลุกบริเวณถนนหน้าดีต่อใจรีสอร์ทพร้อมปรับเกลี่ยเรียบ</t>
  </si>
  <si>
    <t>ซื้อวัสดุงานบ้านงานครัว จำนวน 22 รายการ</t>
  </si>
  <si>
    <t>13/01/2568</t>
  </si>
  <si>
    <t> ซื้อวัสดุสำนักงาน จำนวน 28 รายการ </t>
  </si>
  <si>
    <t>26/2568</t>
  </si>
  <si>
    <t>14/01/2568</t>
  </si>
  <si>
    <t>รายจ่ายเพื่อให้ได้มาซึ่งบริการ</t>
  </si>
  <si>
    <t>35/2568</t>
  </si>
  <si>
    <t>15/01/2568</t>
  </si>
  <si>
    <t>โครงการปรับปรุงผิวทางแอสฟัลติกส์คอนกรีต สายสี่แยกบ้านมางเชื่อมทางหลวงแผ่นดิน 1091 - หัวสะพานบ้านแพทย์เชื่อมทางหลวงชนบทสายหน้าโรงเรียนบ้านปงสนุก-แก่งหลวง หมู่ที่ 2</t>
  </si>
  <si>
    <t>หจก.รุ่งโพธิ์ สลิตา</t>
  </si>
  <si>
    <t>บริษัท ทรายเพชร คอร์ป จำกัด</t>
  </si>
  <si>
    <t>ห้างหุ้นส่วนจำกัด สินทวีเคหะกิจ</t>
  </si>
  <si>
    <t>บริษัท ลานนาแมชชีนเนอร์รี่ จำกัด</t>
  </si>
  <si>
    <t>ห้างหุ้นส่วนจำกัด มุขมนตรีการโยธา</t>
  </si>
  <si>
    <t>ห้างหุ้นส่วนจำกัด เชียงรายทรายเพชร</t>
  </si>
  <si>
    <t>ห้างหุ้นส่วนจำกัด ชาญนุวัฒน์</t>
  </si>
  <si>
    <t>โครงการปรับปรุงผิวทางแอสฟัลติกส์คอนกรีต สายแยกทางหลวงแผ่นดิน 1091 ช่วง กม.65-66 เข้าโรงพยาบาลเชียงม่วน - สิ้นสุดเขตถนนเทศบาล หมู่ 6 บ้านหล่ายทุ่ง จำนวน 2 ช่วง</t>
  </si>
  <si>
    <t>บริษัท ซี.เอ็ม.แอล.เอนเตอร์ไพรส์ จำกัด</t>
  </si>
  <si>
    <t>โครงการลงหินคลุกปรับเกลี่ยเรียบถนนเข้าพื้นที่การเกษตรสายโป่งฮ้าวใต้  บ้านปิน  หมู่ที่ 3 ตำบลเชียงม่วน  อำเภอเชียงม่วน  จังหวัดพะเยา</t>
  </si>
  <si>
    <t>20/01/2568</t>
  </si>
  <si>
    <t>ซื้อวัสดุสำนักงาน จำนวน ๘ รายการ (กองช่าง) </t>
  </si>
  <si>
    <t>โครงการก่อสร้างหอประชุมหมู่บ้าน บ้านหนองกลาง หมู่ที่ 7   ตำบลบ้านมาง อำเภอเชียงม่วน จังหวัดพะเยา</t>
  </si>
  <si>
    <t>29/01/2568</t>
  </si>
  <si>
    <t>ซื้อวัสดุคอมพิวเตอร์ จำนวน ๔ รายการ (กองช่าง) </t>
  </si>
  <si>
    <t>29/2568</t>
  </si>
  <si>
    <t>30/01/2568</t>
  </si>
  <si>
    <t>จ้างเหมาบริการไถกลบขยะมูลฝอย บริเวณบ่อขยะเทศบาลตำบลเชียงม่วน จำนวน ๑ บ่อ ในพื้นที่ ๑๙ ไร่ ๒ งาน</t>
  </si>
  <si>
    <t>37/2568</t>
  </si>
  <si>
    <t>28/01/2568</t>
  </si>
  <si>
    <t>โครงการปรับปรุงซ่อมแซมถนนคอนกรีตเสริมเหล็กปากทางเข้าซอยในหมู่บ้าน บ้านหล่ายทุ่ง หมู่ที่ 6 ตำบลเชียงม่วน อำเภอเชียงม่วน  จังหวัดพะเยา</t>
  </si>
  <si>
    <t>นายมงคล กองแก้ว</t>
  </si>
  <si>
    <t>31/01/2568</t>
  </si>
  <si>
    <t>โครงการก่อสร้างถนนคอนกรีตเสริมเหล็กสายบ้าน นายทอง มาละ บ้านสบทราย หมู่ที่ 7 ตำบลเชียงม่วน อำเภอเชียงม่วน จังหวัดพะเยา</t>
  </si>
  <si>
    <t> ซื้อวัสดุเพื่อใช้ในโครงการกาดฮิมปี้ จำนวน ๒ รายการ </t>
  </si>
  <si>
    <t>17/02/2568</t>
  </si>
  <si>
    <t>จัดซื้อวัสดุไฟฟ้าและวิทยุ จำนวน ๗ รายการ (กองช่าง)</t>
  </si>
  <si>
    <t>จ้างเหมาเครื่องจักรกลเพื่อยกท่อระบายน้ำเดิมและวางใหม่ถนนสายห้วยจร พร้อมถมดิน บ้านไชยสถาน หมู่ที่ 4</t>
  </si>
  <si>
    <t>41/2568</t>
  </si>
  <si>
    <t>โครงการปรับปรุงซ่อมแซมถนนลูกรังบดอัดแน่นถนนเข้าสู่พื้นที่การเกษตรสายห้วยจำปูเชื่อมสายดงมะไฟ  บ้านใหม่ หมู่ที่ 8 ตำบลเชียงม่วน อำเภอเชียงม่วน จังหวัดพะเยา</t>
  </si>
  <si>
    <t>โครงการก่อสร้างระบบระบายน้ำ และขยายถนนสายหลักบ้านหลวง หมู่ที่ 1 ตำบลเชียงม่วน  อำเภอเชียงม่วน  จังหวัดพะเยา</t>
  </si>
  <si>
    <t>โครงการปรับปรุงระบบระบายน้ำหน้าบ้านนายธรรม ประสงค์ ซอย 5 บ้านแพทย์ หมู่ที่ 2 ตำบลบ้านมาง อำเภอเชียงม่วน จังหวัดพะเยา</t>
  </si>
  <si>
    <t>โครงการปรับปรุงระบบระบายน้ำและขยายถนนสายหลักบ้านกลาง  หมู่ที่ 9 ตำบลเชียงม่วน อำเภอเชียงม่วน จังหวัดพะเยา</t>
  </si>
  <si>
    <t>21/2568</t>
  </si>
  <si>
    <t>โครงการปรับปรุงระบบระบายน้ำและขยายถนนสายหลัก (ทิศเหนือ) บ้านกลาง หมู่ที่ 9 ตำบลเชียงม่วน อำเภอเชียงม่วน  จังหวัดพะเยา</t>
  </si>
  <si>
    <t>24/03/2568</t>
  </si>
  <si>
    <t>โครงการปรับปรุงระบบประปาสระน้ำลำห้วยหิน (สุสาน)  บ้านหล่ายทุ่ง หมู่ที่ 6 ตำบลเชียงม่วน อำเภอเชียงม่วน จังหวัดพะเยา</t>
  </si>
  <si>
    <t>28/03/2568</t>
  </si>
  <si>
    <t>โครงการปรับปรุงระบบประปาและสูบน้ำด้วยพลังงานแสงอาทิตย์ บ้านท่าม่าน หมู่ที่ 5 ตำบลเชียงม่วน อำเภอเชียงม่วน จังหวัดพะเยา</t>
  </si>
  <si>
    <t>โครงการก่อสร้างรางระบายน้ำคอนกรีตเสริมเหล็ก ซอย 5 บ้านมาง หมู่ที่ 1 ตำบลบ้านมาง อำเภอเชียงม่วน จังหวัดพะเยา</t>
  </si>
  <si>
    <t>โครงการปรับปรุงระบบประปาและสูบน้ำด้วยพลังงานแสงอาทิตย์ บ้านปิน หมู่ที่ 3 ตำบลเชียงม่วน อำเภอเชียงม่วน จังหวัดพะเยา</t>
  </si>
  <si>
    <t>28/2568</t>
  </si>
  <si>
    <t>ซื้อวัสดุไฟฟ้าและวิทยุ (โคมไฟถนน LED ขนาด ๒๐๐ วัตต์) จำนวน ๓๕ ชุด (กองช่าง)</t>
  </si>
  <si>
    <t>ร้านโฟมเน็ต โดย นายเอกพันธ์ กิจวิขาม</t>
  </si>
  <si>
    <t>25/02/2568</t>
  </si>
  <si>
    <t>จ้างเหมาบริการจ้างเหมาปรับปรุงระบบประปาบ้านหนองอ้อเชื่อมต่อระบบประปาบ้านแพทย์ หมู่ที่ ๒ ตำบลบ้านมาง อำเภอเชียงม่วน จังหวัดพะเยา</t>
  </si>
  <si>
    <t>44/2568</t>
  </si>
  <si>
    <t>โครงการก่อสร้างฝายดินซีเมนต์(ชั่วคราว)ลำน้ำปี้ บริเวณดงก้นฝาย บ้านปิน หมู่ที่ 3 ตำบลเชียงม่วน อำเภอเชียงม่วน จังหวัดพะเยา</t>
  </si>
  <si>
    <t>23/2568</t>
  </si>
  <si>
    <t>21/03/2568</t>
  </si>
  <si>
    <t>โครงการก่อสร้างฝายดินซีเมนต์(ชั่วคราว)ลำน้ำปี้ บ้านแพทย์ หมู่ที่ 2 ตำบลบ้านมาง อำเภอเชียงม่วน จังหวัดพะเยา</t>
  </si>
  <si>
    <t>18/04/2568</t>
  </si>
  <si>
    <t>หจก.สุพิชญาการโยธา</t>
  </si>
  <si>
    <t>โครงการก่อสร้างถนนคอนกรีตเสริมเหล็ก สายหลังโรงเรียนบ้านหล่ายทุ่งถึงบ้านนายเกษม บรรจง บ้านหล่ายทุ่ง หมู่ที่ 6 ตำบลเชียงม่วน อำเภอเชียงม่วน จังหวัดพะเยา</t>
  </si>
  <si>
    <t>ห้างหุ้นส่วนจำกัด ปฏิพลก่อสร้าง</t>
  </si>
  <si>
    <t>30/04/2568</t>
  </si>
  <si>
    <t>โครงการขยายไหล่ทางถนนคอนกรีตเสริมเหล็ก หน้าโรงพยาบาลเชียงม่วนถึงสามแยกไปบ้านหลวง หมู่ที่ 1 ตำบลเชียงม่วน อำเภอเชียงม่วน จังหวัดพะเยา</t>
  </si>
  <si>
    <t>33/2568</t>
  </si>
  <si>
    <t>27/05/2568</t>
  </si>
  <si>
    <t>โครงการปรับปรุงระบบระบายน้ำและถนนคอนกรีตเสริมเหล็ก ซอย 9 บ้านปงสนุก หมูที่ 2 ตำบลเชียงม่วน อำเภอเชียงม่วน จังหวัดพะเยา</t>
  </si>
  <si>
    <t>34/2568</t>
  </si>
  <si>
    <t>จ้างเหมาซ่อมแซมครุภัณฑ์ยานพาหนะสำหรับรถบรรทุกน้ำ ๖ ล้อ ทะเบียน บ ๐๖๔๓ พะเยา</t>
  </si>
  <si>
    <t>รุ่งจรัสเอ็นจิเนียริ่ง</t>
  </si>
  <si>
    <t>46/2568</t>
  </si>
  <si>
    <t>โครงการก่อสร้างถนนคอนกรีตเสริมเหล็ก รหัสทางหลวงท้องถิ่น พย.ถ.8-0023 สายแยกทางไปบ้านท่าฟ้าเชื่อมอ่างห้วยยั๊วะและห้วยเพ็ง หมู่ที่ 3 ตำบลเชียงม่วน</t>
  </si>
  <si>
    <t>หจก.ส.ชุมพลก่อสร้าง</t>
  </si>
  <si>
    <t>ห้างหุ้นส่วนจำกัด ทีแมนก่อสร้าง</t>
  </si>
  <si>
    <t>โครงการปรับปรุงผิวทางแอสฟัลติกส์คอนกรีต รหัสทางหลวงท้องถิ่น พย.ถ.8-0055 สายแยกทางหลวงแผ่นดิน 1091 ช่วง กม.67-68 (ซอย 13-ซอย 9) 3 ช่วง บ้านแพทย์ หมู่ที่ 2</t>
  </si>
  <si>
    <t>27/02/2568</t>
  </si>
  <si>
    <t>ห้างหุ้นส่วนจำกัด แพร่ ที เอ็น พี</t>
  </si>
  <si>
    <t>โครงการปรับปรุงระบบระบายน้ำ ซอย 6 บ้านท่าม่าน หมู่ที่ 5 ตำบลเชียงม่วน อำเภอเชียงม่วน จังหวัดพะเยา</t>
  </si>
  <si>
    <t>36/2568</t>
  </si>
  <si>
    <t>20/06/2568</t>
  </si>
  <si>
    <t>บริษัท ไอ-นิปปอน จำกัด</t>
  </si>
  <si>
    <t>โครงการปรับปรุงระบบระบายน้ำและขยายถนนสายหลัก (ทิศเหนือ) บ้านกลาง หมู่ที่ 9 ตำบลเชียงม่วน</t>
  </si>
  <si>
    <t>ซื้อนมโรงเรียนให้กับศูนย์พัฒนาเด็กเล็ก เทศบาลตำบลเชียงม่วน</t>
  </si>
  <si>
    <t>จ้างส่งเสริมทักษะภาษาต่างประเทศ ประจำปีงบประมาณ 2568</t>
  </si>
  <si>
    <t>78/2568</t>
  </si>
  <si>
    <t>30/6/2568</t>
  </si>
  <si>
    <t>ห้างหุ้นส่วนจำกัดปราณีวัสดุก่อสร้าง</t>
  </si>
  <si>
    <t>ซื้อจัดซื้ออาหารเสริม(นม)โรงเรียน ให้กับโรงเรียนในเขตเทศบาลตำบลเชียงม่วน จำนวน ๕ โรง</t>
  </si>
  <si>
    <t>โครงการขยายไหล่ทางถนนคอนกรีตเสริมเหล็กจากสี่แยกบ้านป่าซางคำถึงสามแยกบ้านนายเชิด หมั่นกิจ บ้านไชยสถาน หมู่ที่ 4 ตำบลเชียงม่วน อำเภอเชียงม่วน จังหวัดพะเยา</t>
  </si>
  <si>
    <t>38/2568</t>
  </si>
  <si>
    <t>14/07/2568</t>
  </si>
  <si>
    <t>บริษัท เอเอ็นเจ วิล จำกัด</t>
  </si>
  <si>
    <t>โครงการปรับปรุงผิวถนนโดยการปูยางแอสฟัลท์ติกคอนกรีตสายหัวสะพานบ้านแพทย์ ซอย 1-2-5-6 เชื่อมซอย 8 บ้านแพทย์ หมู่ 2 ตำบลบ้านมาง อำเภอเชียงม่วน จังหวัดพะเยา</t>
  </si>
  <si>
    <t>39/2568</t>
  </si>
  <si>
    <t>ซื้อวัสดุเพื่อใช้ในโครงการส่งเสริมอาชีพให้กับประชาชน จำนวน ๑๘ รายการ</t>
  </si>
  <si>
    <t>บริษัท นาอีฟ อินโนว่า จำกัด</t>
  </si>
  <si>
    <t>66/2568</t>
  </si>
  <si>
    <t>21/07/2568</t>
  </si>
  <si>
    <t> จ้างเหมาซ่อมแซมระบบระบายน้ำและถนนคสล.ภายในหมู่บ้าน บ้านหลวง หมู่ที่ 1 </t>
  </si>
  <si>
    <t>83/2568</t>
  </si>
  <si>
    <t>โครงการก่อสร้างลำเหมืองคอนกรีตเสริมเหล็ก เหมืองกุด บ้านปิน หมู่ที่ 3 ตำบลเชียงม่วน อำเภอเชียงม่วน  จังหวัดพะเยา</t>
  </si>
  <si>
    <t>13/06/2568</t>
  </si>
  <si>
    <t>โครงการก่อสร้างรางระบายน้ำคอนกรีตเสริมเหล็กสายบ้านนางพิลาลักษณ์ ขยัน ถึงบ้านนางแววพร กองแก้ว บ้านท่าม่าน หมู่ที่ 5 ตำบลเชียงม่วน อำเภอเชียงม่วน  จังหวัดพะเยา</t>
  </si>
  <si>
    <t>โครงการก่อสร้างลำเหมืองคอนกรีตเสริมเหล็ก สายทุ่งดง บ้านป่าซางคำ  หมู่ที่ 10 ตำบลเชียงม่วน อำเภอเชียงม่วน จังหวัดพะเยา</t>
  </si>
  <si>
    <t>นายเกรียงไกร    ตันบัญชานุวัฒน์</t>
  </si>
  <si>
    <t>40/2568</t>
  </si>
  <si>
    <t>14/08/2568</t>
  </si>
  <si>
    <t>โครงการก่อสร้างระบบระบายน้ำและขยายถนนสายหลัก (ช่วงที่ 2) บ้านหลวง หมู่ที่ 1 ตำบลเชียงม่วน อำเภอเชียงม่วน จังหวัดพะเยา</t>
  </si>
  <si>
    <t>15/08/2568</t>
  </si>
  <si>
    <t>โครงการก่อสร้างบานประตูระบายน้ำ สวนสาธารณะฝั่งต้า บ้านไชยสถาน หมู่ที่ 4  ตำบลเชียงม่วน อำเภอเชียงม่วน จังหวัดพะเยา</t>
  </si>
  <si>
    <t>โครงการก่อสร้างอาคารเก็บพัสดุ เทศบาลตำบลเชียงม่วน</t>
  </si>
  <si>
    <t>20/05/2568</t>
  </si>
  <si>
    <t>ซื้อวัสดุสำนักงาน จำนวน ๑๗ รายการ ของกองคลัง</t>
  </si>
  <si>
    <t>74/2568</t>
  </si>
  <si>
    <t> ซื้อวัสดุก่อสร้าง จำนวน ๗ รายการ กองช่าง</t>
  </si>
  <si>
    <t>70/2568</t>
  </si>
  <si>
    <t>จ้างเหมาซ่อมแซมครุภัณฑ์ยานพาหนะ สำหรับรถจักรยานยนต์ ทะเบียน ๑กก ๘๘๑๕ พะเยา (รหัสพัสดุ ๐๒๔ ๕๖ ๐๐๐๙) และ รถจักรยานยนต์ ทะเบียน กยษ ๙๑๙ พะเยา (รหัสพัสดุ ๐๒๔ ๔๘ ๐๐๐๓)</t>
  </si>
  <si>
    <t>นางสาววัชรีพร พรหมวงศ์</t>
  </si>
  <si>
    <t>92/2568</t>
  </si>
  <si>
    <t>ซื้อวัสดุสำนักงาน หน่วยงานตรวจสอบภายใน จำนวน 1 โครงการ</t>
  </si>
  <si>
    <t>75/2568</t>
  </si>
  <si>
    <t>20/08/2568</t>
  </si>
  <si>
    <t>ซื้อวัสดุคอมพิวเตอร์ หน่วยงานตรวจสอบภายใน </t>
  </si>
  <si>
    <t>76/2568</t>
  </si>
  <si>
    <t> ซื้อวัสดุคอมพิวเตอร์ จำนวน ๗ รายการ ของกองคลัง</t>
  </si>
  <si>
    <t>ซื้อวัสดุสำนักงาน หน่วยงานสำนักงานปลัด จำนวน 1 รายการ</t>
  </si>
  <si>
    <t>77/2568</t>
  </si>
  <si>
    <t>25/08/2568</t>
  </si>
  <si>
    <t>ซื้อวัสดุคอมพิวเตอร์ หน่วยงานสำนักปลัด จำนวน 10 รายการ </t>
  </si>
  <si>
    <t>26/08/2568</t>
  </si>
  <si>
    <t> ซื้อวัสดุยานพาหนะและขนส่ง หน่วยงานสาธารณสุขและสิ่งแวดล้อม</t>
  </si>
  <si>
    <t>79/2568</t>
  </si>
  <si>
    <t>28/08/2568</t>
  </si>
  <si>
    <t>ซื้อวัสดุเพื่อใช้ในโครงการจัดการขยะในชุมชน จำนวน ๑๑ รายการ ของกองสาธารณสุขฯ</t>
  </si>
  <si>
    <t>84/2568</t>
  </si>
  <si>
    <t>โครงการแก้ไขปัญหาความยากจนเชิงบูรณาการ</t>
  </si>
  <si>
    <t>80/2568</t>
  </si>
  <si>
    <t>81/2568</t>
  </si>
  <si>
    <t>82/2568</t>
  </si>
  <si>
    <t>ซื้อจัดซื้อวัสดุสำนักงาน จำนวน ๒ รายการ (รายละเอียดตามเอกสารแนบท้าย)</t>
  </si>
  <si>
    <t>85/2568</t>
  </si>
  <si>
    <t>จ้างเหมาจัดทำผ้าคลุมโต๊ะ จำนวน 22 ผืน</t>
  </si>
  <si>
    <t>96/2568</t>
  </si>
  <si>
    <t>โครงการสงเคราะห์เด็กยากจนหรือด้อยโอกาส เพื่อเข้าถึงบริการทางการศึกษา (รถรับ - ส่งนักเรียน)</t>
  </si>
  <si>
    <t>86/2568</t>
  </si>
  <si>
    <t>31/07/2568</t>
  </si>
  <si>
    <t>นางติ๋ม วงศ์แพทย์</t>
  </si>
  <si>
    <t>87/2568</t>
  </si>
  <si>
    <t>ซื้อวัสดุยานพาหนะและขนส่ง หน่วยงานสาธารณสุขและสิ่งแวดล้อม</t>
  </si>
  <si>
    <t>ห้างหุ้นส่วนจำกัด เมืองเทิงเซอร์วิส</t>
  </si>
  <si>
    <t>จ้างเหมาจัดทำกันสาดศูนย์พัฒนาเด็กเล็กเทศบาลตำบลเชียงม่วน</t>
  </si>
  <si>
    <t>นายชาติ อาษา</t>
  </si>
  <si>
    <t>100/2568</t>
  </si>
  <si>
    <t>ซื้อวัสดุไฟฟ้าและวิทยุ จำนวน ๑๓ รายการ ( กองช่าง )</t>
  </si>
  <si>
    <t>จ้างเหมาซ่อมแซมครุภัณฑ์ยานพาหนะและขนส่ง สำหรับรถยนต์ส่วนกลาง ทะเบียน กข ๖๖๕๐ พะเยา (รหัสพัสดุ ๐๐๑ ๔๖ ๐๐๐๑) กองช่าง</t>
  </si>
  <si>
    <t>99/2568</t>
  </si>
  <si>
    <t> จ้างเหมาจัดทำเอกสารแนะนำการบริหารจัดการที่ดีของเทศบาลตำบลเชียงม่วน จำนวน ๒๕๐ ใบ</t>
  </si>
  <si>
    <t>บริษัท เดอะปริ้นท์น่าน แอ็ดเวอร์ไทซิ่ง จำกัด</t>
  </si>
  <si>
    <t>101/2568</t>
  </si>
  <si>
    <t>จ้างทำป้ายประชาสัมพันธ์ในการจัดบูธการแสดงนิทรรศการและบุธวัฒนธรรมและภูมิปัญญาท้องถิ่น หน่วยงานสำนักปลัดเทศบาล</t>
  </si>
  <si>
    <t>พะเยา หรรษา โดย น.ส.ชุติมันต์ ชัยวร</t>
  </si>
  <si>
    <t>102/2568</t>
  </si>
  <si>
    <t>ซื้อวััสดุคอมพิวเตอร์ จำนวน ๗ รายการ ของกองคลัง</t>
  </si>
  <si>
    <t>จ้างเหมาติดตั้งระบบกล้องวงจรปิด (CCTV) พร้อมอุปกรณ์ในการติดตั้ง </t>
  </si>
  <si>
    <t>ร้านมายคอมพิวเตอร์</t>
  </si>
  <si>
    <t>103/2568</t>
  </si>
  <si>
    <t>จ้างเหมาซ่อมแซมรถยนต์ส่วนกลาง ทะเบียน กท ๓๙๘๘ พะเยา เลขครุภัณฑ์ ๐๐๑-๖๕-๐๐๐๓</t>
  </si>
  <si>
    <t>บริษัท โตโยต้าพะเยา(1994)ผู้จำหน่ายโตโยต้า จำกัด</t>
  </si>
  <si>
    <t>104/2568</t>
  </si>
  <si>
    <t>โครงการวางท่อระบายน้ำพร้อมบ่อพักซอย 4 บ้านหลวง หมู่ที่ 1 ตำบลเชียงม่วน อำเภอเชียงม่วน จังหวัดพะเยา</t>
  </si>
  <si>
    <t>42/2568</t>
  </si>
  <si>
    <t>23/09/2568</t>
  </si>
  <si>
    <t> จ้างเหมารถตู้ปรับอากาศ ขนาด ๑๐ ที่นั่ง จำนวน ๕ คัน </t>
  </si>
  <si>
    <t>105/2568</t>
  </si>
  <si>
    <t>29/09/2568</t>
  </si>
  <si>
    <t>พานพุ่มสักการะดอกไม้ประดิษฐ์ โทนสีเหลือง</t>
  </si>
  <si>
    <t>จ้างเหมาจัดทำป้ายไวนิล จำนวน 19 ป้าย</t>
  </si>
  <si>
    <t>นายปริ้นติ้ง แอนด์ แอดเวอร์ไทซซิ่ง</t>
  </si>
  <si>
    <t>ลงโปรแกรมใหม่ สำหรับเครื่องคอมพิวเตอร์ จำนวน 3 เครื่อง ดังนี้ 1. คอมพิวเตอร์ หมายเลขครุภัณฑ์ 416-61-0002 2. คอมพิวเตอร์ หมายเลขครุภัณฑ์ 416-60-0053 3. คอมพิวเตอร์ หมายเลขครุภัณฑ์ 416-58-0015</t>
  </si>
  <si>
    <t>จ้างเหมาปฏิบัติงานด้านงานธุรการและบันทึกข้อมูล จำนวน 1 ราย ประจำปีงบประมาณ 2568 ตั้งแต่วันที่ 1 ตุลาคม 2567 - 30 กันยายน 2568</t>
  </si>
  <si>
    <t>นางสาวภัควลัญชญ์ อินต๊ะเกี๋ยง</t>
  </si>
  <si>
    <t>จ้างเหมาปฏิบัติงานด้านฝ่ายบริการสาธารณสุข จำนวน 1 ราย (นางสาวปิยนุช อาษา) ประจำปีงบประมาณ 2568 ตั้งแต่วันที่ 1 ตุลาคม 2567 - 30 กันยายน 2568</t>
  </si>
  <si>
    <t>นางสาวปิยนุช อาษา</t>
  </si>
  <si>
    <t>จ้างเหมาปฏิบัติงานด้านฝ่ายบริหารสาธารณสุข จำนวน 1 ราย (นางสาวสุชาวดี บุญวงค์) ประจำปีงบประมาณ 2568 ตั้งแต่วันที่ 1 ตุลาคม 2567 - 30 กันยายน 2568</t>
  </si>
  <si>
    <t>นางสาวสุชาวดี บุญวงค์</t>
  </si>
  <si>
    <t>จ้างเหมาปฏิบัติงานขับรถยนต์ หมายเลขทะเบียน บพ 9777 พะเยา จำนวน 1 ราย (นายกฤษณ บ้านสระ) ประจำปีงบประมาณ 2568 ตั้งแต่วันที่ 1 ตุลาคม 2567 - 30 กันยายน 2568</t>
  </si>
  <si>
    <t>นายกฤษณ บ้านสระ</t>
  </si>
  <si>
    <t xml:space="preserve">จ้างเหมา พนักงานขับรถบรรทุกขยะ เพื่อปฏิบัติงานขับรถบรรทุกขยะ หมายเลขทะเบียน 81-1136 พะเยา ประจำปีงบประมาณ 2568 ตั้งแต่วันที่ 1 ตุลาคม 2567 - 30 กันยายน 2568 </t>
  </si>
  <si>
    <t>นายสุริยา จันแดง</t>
  </si>
  <si>
    <t>จ้างเหมา พนักงานจัดเก็บขยะ เพื่อปฏิบัติงานจัดเก็บขยะ หมายเลขทะเบียน 81-1136 พะเยา ประจำปีงบประมาณ 2568 ตั้งแต่วันที่ 1 ตุลาคม 2567 - 30 กันยายน 2568</t>
  </si>
  <si>
    <t>นายอัศวิน อินต๊ะเกี๋ยง</t>
  </si>
  <si>
    <t>นายภาณุพงษ์ ใจสุภา</t>
  </si>
  <si>
    <t>นายภาณุพันธ์ จันทร์ปลั่ง</t>
  </si>
  <si>
    <t>นายศุภกร สมยา</t>
  </si>
  <si>
    <t>จ้างเหมา พนักงานขับรถบรรทุกขยะ เพื่อปฏิบัติงานขับรถบรรทุกขยะ หมายเลขทะเบียน บบ 4657 พะเยา ประจำปีงบประมาณ 2568 ตั้งแต่วันที่ 1 ตุลาคม 2567 - 30 กันยายน 2568</t>
  </si>
  <si>
    <t>นายนริศพงษ์ คำมอญ</t>
  </si>
  <si>
    <t>จ้างเหมา พนักงานจัดเก็บขยะ เพื่อปฏิบัติงานจัดเก็บขยะ หมายเลขทะเบียน บบ 4657 พะเยา ประจำปีงบประมาณ 2568 ตั้งแต่วันที่ 1 ตุลาคม 2567 - 30 กันยายน 2568</t>
  </si>
  <si>
    <t>นายนิรุต ชุมภูชนะภัย</t>
  </si>
  <si>
    <t>นายพลพิสิษฐ์ เมืองก้อน</t>
  </si>
  <si>
    <t>นายอภิเดช ปิจวงค์</t>
  </si>
  <si>
    <t>จ้างเหมา พนักงานขับรถบรรทุกขยะ เพื่อปฏิบัติงานขับรถบรรทุกขยะ หมายเลขทะเบียน 80-4302 พะเยา ประจำปีงบประมาณ 2568 ตั้งแต่วันที่ 1 ตุลาคม 2567 - 30 กันยายน 2568</t>
  </si>
  <si>
    <t>นายนัฐดนัย จันตา</t>
  </si>
  <si>
    <t>จ้างเหมา พนักงานจัดเก็บขยะ เพื่อปฏิบัติงานจัดเก็บขยะ หมายเลขทะเบียน 80-4302 พะเยา ประจำปีงบประมาณ 2568 ตั้งแต่วันที่ 1 ตุลาคม 2567 - 30 กันยายน 2568</t>
  </si>
  <si>
    <t>นายภูมิพงษ์ กล้าหาญ</t>
  </si>
  <si>
    <t>นายเจริญ สุขยิ่ง</t>
  </si>
  <si>
    <t>นายพรรษกร  ชุมภูชนะภัย</t>
  </si>
  <si>
    <t>จ้างเหมา พนักงานคัดแยกขยะ เพื่อปฏิบัติงานคัดแยกขยะ ประจำปีงบประมาณ 2568 ตั้งแต่วันที่ 1 ตุลาคม 2567 - 30 กันยายน 2568</t>
  </si>
  <si>
    <t>ส.ต.ทนัฐพงศ์ หมั่นการ</t>
  </si>
  <si>
    <t>นายนเรศ ล่ำสัน</t>
  </si>
  <si>
    <t>จ้างเหมา พนักงานบริหารจัดการขยะและสิ่งปฏิกูลมูลฝอย ประจำปีงบประมาณ 2568 ตั้งแต่วันที่ 1 ตุลาคม 2567 – 31 มีนาคม 2568</t>
  </si>
  <si>
    <t>นายนนทฤทธิ์  มูลศรี</t>
  </si>
  <si>
    <t>จ้างเหมาบริการบุคคลภายนอกปฏิบัติงานบริหารงานทั่วไป ฝ่ายอำนวยการ จำนวน 1 คน เริ่มตั้งแต่วันที่ 1 ตุลาคม 2567 – 30 กันยายน 2568</t>
  </si>
  <si>
    <t>นางสุรีพร ยะแสง</t>
  </si>
  <si>
    <t>จ้างเหมาบริการบุคคลสำหรับทำความสะอาดสำนักงาน อาคารหอประชุมเทศบาลตำบลเชียงม่วน เริ่มตั้งแต่วันที่ 1 ตุลาคม 2567 – 30 กันยายน 2568 </t>
  </si>
  <si>
    <t>นางสาวพิณ  เมืองก้อน</t>
  </si>
  <si>
    <t>จ้างเหมาบริการปฏิบัติงานด้านเอกสารกองช่าง เริ่มตั้งเเต่วันที่ 1 ตุลาคม 2567 ถึง 31 มีนาคม 2568</t>
  </si>
  <si>
    <t>นายอติรุจ อาษา</t>
  </si>
  <si>
    <t>จ้างเหมาพนักงานขับรถ ปฏิบัติงานขับรถบรรทุก 6 ล้อ หมายเลขทะเบียน 80-6783 พะเยา เริ่มตั้งเเต่วันที่ 1 ตุลาคม 2567 ถึง 31 มีนาคม 2568</t>
  </si>
  <si>
    <t>นายนิวัฒน์ชัย กองแก้ว</t>
  </si>
  <si>
    <t>จ้างเหมาคนงานโยธา ปฏิบัติงานเกี่ยวกับการจัดทำแผนโครงสร้างพื้นฐาน โครงการก่อสร้างต่างๆในเขตเทศบาลตำบลเชียงม่วน และปฏิบัติหน้าที่อื่นที่เกี่ยวข้องหรือปฏิบัติงานอื่น เริ่มตั้งเเต่วันที่ 1 ตุลาคม 2567 ถึง 31 มีนาคม 2568</t>
  </si>
  <si>
    <t>นางสาวกมฤทัย วรรณทอง</t>
  </si>
  <si>
    <t> จ้างเหมาบริการบุคคลสำหรับทำความสะอาดสำนักงาน อาคารหอประชุมเทศบาลตำบลเชียงม่วน เริ่มตั้งแต่วันที่ 1 ตุลาคม 2567 – 30 กันยายน 2568</t>
  </si>
  <si>
    <t>นางอาฤทธิ์  หมั่นการ</t>
  </si>
  <si>
    <t>นายณัฐพล  พอใจ</t>
  </si>
  <si>
    <t>จ้างเหมาบริการสำหรับขับรถยนต์ส่วนกลาง หมายเลขทะเบียน กข 6650 พะเยา จำนวน 1 คน โดยเริ่มตั้งแต่วันที่ 1 ตุลาคม 2567 ถึงวันที่ 30 กันยายน 2568</t>
  </si>
  <si>
    <t>นายจักรกฤษณ์  กองแก้ว</t>
  </si>
  <si>
    <t>จ้างเหมาบริการบุคคลภายนอกเพื่อช่วยปฏิบัติงานสารบรรณและงานทั่วไป จำนวน 1 คน เริ่มตั้งแต่วันที่ 1 ตุลาคม 2567 – 30 กันยายน 2568</t>
  </si>
  <si>
    <t>นายจักรกริช กองแก้ว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</si>
  <si>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งานก่อสร้างต่างๆ ในเขตเทศบาลตำบลเชียงม่วน และปฏิบัติหน้าที่อื่นที่เกี่ยวข้องหรือปฏิบัติงานอื่น เริ่มตั้งเเต่วันที่ 1 ตุลาคม 2567 ถึง 31 มีนาคม 2568 </t>
  </si>
  <si>
    <t>นายวิวัฒน์  จันต๊ะ</t>
  </si>
  <si>
    <t>จ้างเหมาบุคคลภายนอกเพื่อปฏิบัติงานผู้ช่วยเหลืองานด้านพัฒนาชุมชน จำนวน 1 อัตรา เริ่มตั้งแต่วันที่ 1 ตุลาคม 2567 – 30 กันยายน 2568</t>
  </si>
  <si>
    <t>นายเอกราช  บุญเรือง</t>
  </si>
  <si>
    <t> จ้างเหมาบริการปฏิบัติงาน เจ้าหน้าที่ประชาสัมพันธ์การต้อนรับส่วนหน้า จำนวน 1 ราย โดยเริ่มปฏิบัติงานตั้งแต่วันที่ 1 ตุลาคม 2567 – 30 กันยายน 2568</t>
  </si>
  <si>
    <t>นางสาวพรกนก ศรีคำภา</t>
  </si>
  <si>
    <t>จ้างเหมาบริการบุคคลสำหรับปฏิบัติงานด้านคอมพิวเตอร์ โดยเริ่มตั้งแต่วันที่ 1 ตุลาคม 2567 – 30 กันยายน 2568</t>
  </si>
  <si>
    <t>นายพันธกานต์ จันตา</t>
  </si>
  <si>
    <t> จ้างเหมาบริการบันทึกข้อมูลและติดตามประเมินผล จำนวน 1 ราย โดยเริ่มปฏิบัติงานตั้งแต่วันที่ 1 ตุลาคม 2567 – 30 กันยายน 2568</t>
  </si>
  <si>
    <t>นางสาวพิกุล สุทธหลวง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</si>
  <si>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 สร้างต่างๆ ในเขตเทศบาลตำบลเชียงม่วน และปฏิบัติหน้าที่อื่นที่เกี่ยวข้องหรือปฏิบัติงานอื่น เริ่มตั้งเเต่วันที่ 1 ตุลาคม 2567 ถึง 31 มีนาคม 2568</t>
  </si>
  <si>
    <t>นายพิรชัช ธรรมวงศ์</t>
  </si>
  <si>
    <t>นายสุริยา มั่งมูล</t>
  </si>
  <si>
    <t>นายมานพ คำลือ</t>
  </si>
  <si>
    <t>คุ้มค่า รวดเร็วในการดำเนินงานและคามเหมาะสมด้านเทคนิค</t>
  </si>
  <si>
    <t>นายสมพงษ์ มูลศรี</t>
  </si>
  <si>
    <t>จ้างเหมาบริการบุคคลภายนอกปฏิบัติงานช่วยงานการเจ้าหน้าที่ จำนวน 1 ราย โดยเริ่มปฏิบัติงานตั้งแต่วันที่ 1 ตุลาคม 2567 – 30 กันยายน 2568 </t>
  </si>
  <si>
    <t>นางสาวฐิติพร  เรือนแก้ว</t>
  </si>
  <si>
    <t>นายเกียรติศักดิ์ ประสงค์</t>
  </si>
  <si>
    <t>จ้างเหมาบริการบุคคลภายนอกปฏิบัติงานทั่วไปประจำห้องปลัดและคณะบริหารเทศบาลตำบลเชียงม่วน จำนวน 1 ราย โดยเริ่มปฏิบัติงานตั้งแต่วันที่ 1 ต.ค. 2567 – 30 ก.ย. 2568</t>
  </si>
  <si>
    <t>นางสาวปรียานุช บัวเกิด</t>
  </si>
  <si>
    <t>43/2568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</si>
  <si>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 สร้างต่างๆ ในเขตเทศบาลตำบลเชียงม่วน และปฏิบัติหน้าที่อื่นที่เกี่ยวข้องหรือปฏิบัติงานอื่น</t>
  </si>
  <si>
    <t>นายอนิวัต แท่งเงิน</t>
  </si>
  <si>
    <t>จ้างเหมาบริการบุคคลปฏิบัติหน้าที่ช่วยงานการศึกษาฝ่ายอำนวยการ จำนวน 1 คน เริ่มตั้งแต่วันที่ 1 ตุลาคม 2567 – 30 กันยายน 2568</t>
  </si>
  <si>
    <t>นายวัชระ  คำบุญเรือง</t>
  </si>
  <si>
    <t>จ้างเหมาบริการบุคคลปฏิบัติหน้าที่ช่วยงานการศึกษา ฝ่ายอำนวยการ จำนวน 1 คน เริ่มปฏิบัติงานตั้งแต่วันที่ 1 ตุลาคม 2567 ถึงวันที่ 30 กันยายน 2568</t>
  </si>
  <si>
    <t>นางสาวศิริวิมล   คำลือ</t>
  </si>
  <si>
    <t>45/2568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</si>
  <si>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 สร้างต่างๆ ในเขตเทศบาลตำบลเชียงม่วน และปฏิบัติหน้าที่อื่นที่เกี่ยวข้องหรือปฏิบัติงานอื่น เริ่มตั้งเเต่วันที่ 1 ตุลาคม 2567 ถึง 31 มีนาคม 2568 </t>
  </si>
  <si>
    <t>นายราเชน อยู่พรหมชาติ</t>
  </si>
  <si>
    <t>นางสาวภัทราภรณ์  เชื้อหมอ</t>
  </si>
  <si>
    <t>จ้างเหมาบริการตัดหญ้าและดูแลสวนหย่อมของศูนย์พัฒนาเด็กเล็กสังกัดเทศบาลตำบล เชียงม่วน ประจำศูนย์พัฒนาเด็กเล็กเทศบาลตำบลเชียงม่วน ห้องเรียนที่ 1-4 เริ่มตั้งแต่วันที่ 1 ตุลาคม 2567 ถึงวันที่ 31 ธันวาคม 2567</t>
  </si>
  <si>
    <t>นายต่วน   คำลือ</t>
  </si>
  <si>
    <t>49/2568</t>
  </si>
  <si>
    <t>จ้างเหมาบริการทำความสะอาดศูนย์พัฒนาเด็กเล็กเทศบาลตำบลเชียงม่วน ห้องเรียนที่ 1 บ้านปิน และห้องเรียนที่ 4 บ้านหล่ายทุ่ง เริ่มตั้งแต่วันที่ 1 ตุลาคม 2567 ถึงวันที่ 31 ธันวาคม 2567</t>
  </si>
  <si>
    <t>นางราตรี  มานะ</t>
  </si>
  <si>
    <t>47/2568</t>
  </si>
  <si>
    <t>จ้างเหมาบริการทำความสะอาดศูนย์พัฒนาเด็กเล็กเทศบาลตำบลเชียงม่วน ห้องเรียนที่ 2 บ้านไชยสถาน และห้องเรียนที่ 3เริ่มตั้งแต่วันที่ 1 ตุลาคม 2567 ถึงวันที่ 31 ธันวาคม 2567</t>
  </si>
  <si>
    <t>นางณภัชนันท์ เสมอ</t>
  </si>
  <si>
    <t>48/2568</t>
  </si>
  <si>
    <t>จ้างเหมาบริการบุคคลสำหรับปฏิบัติงานในกองคลัง โดยทำหน้าที่ผู้ช่วยปฏิบัติงานด้านพัสดุจำนวน 1 ราย ตั้งแต่วันที่ 1 ต.ค. 2567 – 30 ก.ย. 2568 </t>
  </si>
  <si>
    <t>นางสาวนิภาพร  ไชยชนะ</t>
  </si>
  <si>
    <t>56/2568</t>
  </si>
  <si>
    <t>จ้างเหมาบริการบุคคลสำหรับปฏิบัติงานในกองคลัง ทำหน้าที่ผู้ช่วยปฏิบัติงานด้านการปรับปรุงแผนที่ภาษีและทะเบียนทรัพย์สิน การจัดทำข้อมูลการจัดเก็บรายได้ จำนวน 1 ราย โดยเริ่มปฏิบัติงานตั้งแต่วันที่ 1 ต.ค.2567 – 30 ก.ย 2568 </t>
  </si>
  <si>
    <t>นายนิติพงษ์  นามกันยา</t>
  </si>
  <si>
    <t>57/2568</t>
  </si>
  <si>
    <t>จ้างเหมาบริการพนักงานประจำท้ายรถดับเพลิง หมายเลขทะเบียน บ 1208 พะเยา เริ่มตั้งแต่เดือน 1 ตุลาคม 2567 – 30 กันยายน 2568 </t>
  </si>
  <si>
    <t>นายณัฐชรัตน์  ญาณาวิสิฏฐ์</t>
  </si>
  <si>
    <t>50/2568</t>
  </si>
  <si>
    <t>จ้างเหมาบริการพนักงานประจำท้ายรถบรรทุกน้ำ 6 ล้อ หมายเลขทะเบียน บ 0643 พะเยา เริ่มตั้งแต่วันที่ 1 ตุลาคม 2567 – 30 กันยายน 2568 </t>
  </si>
  <si>
    <t>นายสถิตพงษ์  ท้าวแพทย์</t>
  </si>
  <si>
    <t>51/2568</t>
  </si>
  <si>
    <t>จ้างเหมาบริการพนักงานประจำท้ายรถบรรทุกน้ำ 10 ล้อ เลขทะเบียน 80-5988 พะเยา เริ่มตั้งแต่วันที่ 1 ตุลาคม 2567 ถึง 30 กันยายน 2568 </t>
  </si>
  <si>
    <t>นายจำนงค์  เมืองก้อน</t>
  </si>
  <si>
    <t>52/2568</t>
  </si>
  <si>
    <t>จ้างเหมาบริการพนักงานประจำท้ายรถบรรทุกน้ำ 6 ล้อ เลขทะเบียน บ 0643 พะเยา เริ่มตั้งแต่วันที่ 1 ตุลาคม 2567 – 30 กันยายน 2568</t>
  </si>
  <si>
    <t>นายทิวากร  กองแก้ว</t>
  </si>
  <si>
    <t>53/2568</t>
  </si>
  <si>
    <t>จ้างเหมาบริการพนักงานประจำท้ายรถดับเพลิง หมายเลขทะเบียน บ 1208 พะเยา เริ่มตั้งแต่วันที่ 1 ตุลาคม 2567 – 30 กันยายน 2568</t>
  </si>
  <si>
    <t>นายเก่ง  มูลอ่อน</t>
  </si>
  <si>
    <t>54/2568</t>
  </si>
  <si>
    <t>จ้างเหมาบริการพนักงานประจำท้ายรถบรรทุกน้ำ 10 ล้อ เลขทะเบียน 80-5988 พะเยา เริ่มตั้งแต่วันที่ 1 ตุลาคม 2567 – 30 กันยายน 2568</t>
  </si>
  <si>
    <t>นายวันเฉลิม  เมืองก้อน</t>
  </si>
  <si>
    <t>55/2568</t>
  </si>
  <si>
    <t>จ้างเหมาบริการตัดหญ้าและดูแลสวนหย่อมบริเวณสำนักงานเทศบาลตำบลเชียงม่วน จำนวน 1 คน เริ่มตั้งแต่วันที่ 15 ตุลาคม 2567 – 30 กันยายน 2568</t>
  </si>
  <si>
    <t>นายกันตพล  วิทจิตร</t>
  </si>
  <si>
    <t>58/2568</t>
  </si>
  <si>
    <t> ค่าวัสดุน้ำมันเชื้อเพลิงและหล่อลื่น ของสำนักปลัด งานบริหารทั่วไป ประจำเดือนตุลาคม 2567</t>
  </si>
  <si>
    <t>บริษัท เคทีทีที กรุ๊ป2019 จำกัด</t>
  </si>
  <si>
    <t>เป็นรายงานขออนุมัติจัดซื้อ</t>
  </si>
  <si>
    <t>4/11/2567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</si>
  <si>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ตุลาคม 2567</t>
  </si>
  <si>
    <t>ค่าวัสดุน้ำมันเชื้อเพลิงและหล่อลื่นของ กองสาธารณสุขฯ งานบริหารทั่วไปเกี่ยวกับสาธารณสุข ประจำเดือนตุลาคม 2567</t>
  </si>
  <si>
    <t>ค่าวัสดุน้ำมันเชื้อเพลิงและหล่อลื่น ของกองช่าง งานบริหารทั่วไปเกี่ยวกับอุตสาหกรรมโยธาและการโยธา ประจำเดือน ตุลาคม 2567</t>
  </si>
  <si>
    <t>จ้างเหมาบริการซ่อมแซม เครื่องพิมพ์ จำนวน 1 เครื่อง หมายเลขครุภัณฑ์ 484 64 0026</t>
  </si>
  <si>
    <t>จ้างเหมาบริการพนักงานประจำศูนย์ปฏิบัติการร่วมช่วยเหลือประชาชนขององค์กรปกครองส่วนท้องถิ่น จำนวน 1 คน เริ่มตั้งแต่วันที่ 1 ตุลาคม 2567 – 31 มกราคม 2568</t>
  </si>
  <si>
    <t>นางสาวธัตติยาภรณ์ สุทธะ</t>
  </si>
  <si>
    <t>59/2568</t>
  </si>
  <si>
    <t> จ้างเหมาซ่อมแซมครุภัณฑ์คอมพิวเตอร์โน๊ตบุ๊ค จำนวน 1 เครื่อง หมายเลขครุภัณฑ์ 416-64-0017 โดยทำการเปลี่ยนอาร์ดดิสก์ 512 GB Hiksemi พร้อมติดตั้งโปรแกรมใช้งาน</t>
  </si>
  <si>
    <t>19/11/2567</t>
  </si>
  <si>
    <t>โครงการจ้างเหมารถขุดตีนตะขาบ เพื่อนำเศษคอนกรีตของลำเหมืองออกจากพื้นที่การเกษตรสายทุ่งผึ้ง บ้านแพทย์ หมู่.2 ตำบลบ้านมาง โดยมีขนาดกว้าง 0.5 เมตร ลึก 0.5 เมตร ยาว 20 เมตร จำนวน 1 คัน จำนวน 4 ชั่วโมง</t>
  </si>
  <si>
    <t>จ้างเหมาจัดทำขาตั้งสำหรับติดตั้งโทรทัศน์ จำนวน 2 ชุด</t>
  </si>
  <si>
    <t>จัดซื้อแบตเตอรี่ จำนวน 1 ลูก สำหรับรถยนต์ส่วนกลาง หมายเลขทะเบียน กจ 271 พะเยา</t>
  </si>
  <si>
    <t>จัดซื้อวัสดุคอมพิวเตอร์ จำนวน 2 รายการ 1. คีย์บอร์ด USB จำนวน 2 ชุด 2. เม้าส์ USB จำนวน 6 ชุด</t>
  </si>
  <si>
    <t>จ้างเหมาซ่อมเครื่องพิมพ์ หมายเลขครุภัณฑ์ 484 62 0006 จำนวน 1 เครื่อง - เปลี่ยนตลับหมึก จำนวน 1 ชุด</t>
  </si>
  <si>
    <t>ค่าวัสดุน้ำมันเชื้อเพลิงและหล่อลื่น ของสำนักปลัด งานบริหารทั่วไป ประจำเดือนพฤศจิกายน 2567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</si>
  <si>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พฤศจิกายน 2567</t>
  </si>
  <si>
    <t>ค่าวัสดุน้ำมันเชื้อเพลิงและหล่อลื่น ของกองช่าง งานบริหารทั่วไปเกี่ยวกับอุตสาหกรรมโยธาและการโยธา ประจำเดือน พฤศจิกายน 2567</t>
  </si>
  <si>
    <t>ค่าวัสดุน้ำมันเชื้อเพลิงและหล่อลื่นของ กองสาธารณสุขฯ งานบริหารทั่วไปเกี่ยวกับสาธารณสุข ประจำเดือนพฤศจิกายน 2567</t>
  </si>
  <si>
    <t>เปลี่ยนน้ำมันเครื่องพร้อมกรองน้ำมันเครื่อง</t>
  </si>
  <si>
    <t>นายยศวัฒน์ เดชพล</t>
  </si>
  <si>
    <t>18/12/2567</t>
  </si>
  <si>
    <t>จัดซื้อแบตเตอรี่</t>
  </si>
  <si>
    <t>จัดจ้างทำโล่ประกาศเกียรติคุณ โดยมีรายละเอียด ดังนี้ 1.มีขนาด 20 x 27 cm 2.วัสดุทำมาจากอะคริลิคใส หนา 10 มิลลิเมตร ติดสติ๊กเกอร์ฝ้า พิมพ์กลับด้าน 3.ตัวฐานทำด้วยอะคริลิคใส หนา 10 มิลลิเมตร</t>
  </si>
  <si>
    <t>ค่าวัสดุน้ำมันเชื้อเพลิงและหล่อลื่น ของสำนักปลัด งานบริหารทั่วไป ประจำเดือนธันวาคม 2567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</si>
  <si>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ธันวาคม 2567</t>
  </si>
  <si>
    <t>ค่าวัสดุน้ำมันเชื้อเพลิงและหล่อลื่น ของกองคลัง งานบริหารงานคลัง ประจำเดือนธันวาคม 2567</t>
  </si>
  <si>
    <t>ค่าวัสดุน้ำมันเชื้อเพลิงและหล่อลื่นของ กองสาธารณสุขฯ งานบริหารทั่วไปเกี่ยวกับสาธารณสุข ประจำเดือนธันวาคม 2567</t>
  </si>
  <si>
    <t>ค่าวัสดุน้ำมันเชื้อเพลิงและหล่อลื่น ของกองช่าง งานบริหารทั่วไปเกี่ยวกับอุตสาหกรรมโยธาและการโยธา ประจำเดือน ธันวาคม 2567</t>
  </si>
  <si>
    <t>จัดซื้อ ถุงขยะสีดำ จำนวน ๓ รายการ</t>
  </si>
  <si>
    <t>จ้างเหมาบริการทำความสะอาดศูนย์พัฒนาเด็กเล็กเทศบาลตำบลเชียงม่วน ห้องเรียนที่ 1 บ้านปิน และห้องเรียนที่ 4 บ้านหล่ายทุ่ง ตั้งแต่วันที่ 1 มกราคม 2568 ถึงวันที่ 30 กันยายน 2568</t>
  </si>
  <si>
    <t>61/2568</t>
  </si>
  <si>
    <t>จ้างเหมาบริการทำความสะอาดศูนย์พัฒนาเด็กเล็กเทศบาลตำบลเชียงม่วน ห้องเรียนที่ 2 และที่ 3 ตั้งแต่วันที่ 1 มกราคม 2568 ถึงวันที่ 30 กันยายน 2568</t>
  </si>
  <si>
    <t>60/2568</t>
  </si>
  <si>
    <t>จ้างเหมาบริการตัดหญ้าและดูแลสวนหย่อมของศูนย์พัฒนาเด็กเล็กสังกัดเทศบาลตำบล เชียงม่วน ประจำศูนย์พัฒนาเด็กเล็กเทศบาลตำบลเชียงม่วน ห้องเรียนที่ 1-4 เริ่มตั้งแต่วันที่ 1 มกราคม 2568 ถึงวันที่ 30 กันยายน 2568</t>
  </si>
  <si>
    <t>62/2568</t>
  </si>
  <si>
    <t>จ้างเหมาซ่อมแซมครุภัณฑ์การเกษตร สำหรับปั้มน้ำหอยโข่ง หมายเลขครุภัณฑ์ 632-66-0004</t>
  </si>
  <si>
    <t>นายองอาจ  ชมภูชนะภัย</t>
  </si>
  <si>
    <t>16/1/2568</t>
  </si>
  <si>
    <t>ซื้อกรอบรูป ขนาดเอ4 จำนวน 15 อัน</t>
  </si>
  <si>
    <t>22/01/2568</t>
  </si>
  <si>
    <t>ซ่อมแซมครุภัณฑ์คอมพิวเตอร์</t>
  </si>
  <si>
    <t>30/1/2568</t>
  </si>
  <si>
    <t>ค่าวัสดุน้ำมันเชื้อเพลิงและหล่อลื่น ของสำนักปลัด งานบริหารทั่วไป ประจำเดือน กุมภาพันธ์ 2568</t>
  </si>
  <si>
    <t>28/5/2568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</si>
  <si>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เมษายน 2568 สำนักปลัด งานบริหารทั่วไปเกี่ยวกับรักษาความสงบภายใน ประจำเดือน กุมภาพันธ์ 2568</t>
  </si>
  <si>
    <t>ค่าวัสดุน้ำมันเชื้อเพลิงและหล่อลื่นของ กองสาธารณสุขฯ งานบริหารทั่วไปเกี่ยวกับสาธารณสุข ประจำเดือน กุมภาพันธ์ 2568</t>
  </si>
  <si>
    <t>จ้างเหมาบริการเพื่อปฎิบัติหน้าที่ในกองช่าง</t>
  </si>
  <si>
    <t>25/3/2568</t>
  </si>
  <si>
    <t>จ้างเหมาบริการเพื่อปฎิบัติหน้าที่ ในกองช่าง</t>
  </si>
  <si>
    <t>67/2568</t>
  </si>
  <si>
    <t>68/2568</t>
  </si>
  <si>
    <t>69/2568</t>
  </si>
  <si>
    <t>71/2568</t>
  </si>
  <si>
    <t>72/2568</t>
  </si>
  <si>
    <t>จ้างเหมาบริการเพื่อปฎิบัติหน้าที่คนงานทั่วไป กองช่าง</t>
  </si>
  <si>
    <t>73/2568</t>
  </si>
  <si>
    <t>จ้างเหมาบริการเพื่อปฎิบัติหน้าที่คนงานทั่วไป</t>
  </si>
  <si>
    <t>65/2568</t>
  </si>
  <si>
    <t>14/3/2568</t>
  </si>
  <si>
    <t>จ้างเหมาบริการพนักงานจัดเก็บขยะ (ประจำรถ ทะเบียน 81-1136 พะเยา) ตั้งแต่ เดือนพฤษภาคม - กันยายน 2568</t>
  </si>
  <si>
    <t>นายขวัญชัย ศรีนู</t>
  </si>
  <si>
    <t>24/3/2568</t>
  </si>
  <si>
    <t>ค่าวัสดุน้ำมันเชื้อเพลิงและหล่อลื่น ของสำนักปลัด งานบริหารทั่วไป ประจำเดือนกรกฎาคม 2568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</si>
  <si>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กรกฎาคม 2568</t>
  </si>
  <si>
    <t>ค่าวัสดุน้ำมันเชื้อเพลิงและหล่อลื่น ของกองคลัง งานบริหารงานคลัง ประจำเดือนกรกฎาคม 2568</t>
  </si>
  <si>
    <t>ค่าวัสดุน้ำมันเชื้อเพลิงและหล่อลื่น ของกองช่าง งานบริหารทั่วไปเกี่ยวกับอุตสาหกรรมโยธาและการโยธา ประจำเดือน กรกฎาคม 2568</t>
  </si>
  <si>
    <t>ค่าวัสดุน้ำมันเชื้อเพลิงและหล่อลื่นของกองสาธารณสุขฯ งานบริหารทั่วไปเกี่ยวกับสาธารณสุข ประจำเดือนกรกฎาคม 2568</t>
  </si>
  <si>
    <t>จ้างเหมาบริการพนักงานประจำศูนย์ปฏิบัติการร่วมช่วยเหลือประชาชนชององค์กรปกครองส่วนท้องถิ่น จำนวน 1 คน</t>
  </si>
  <si>
    <t>64/2568</t>
  </si>
  <si>
    <t>จ้างเหมาซ่อมแซมครุภัณฑ์สำนักงาน สำหรับเครื่องปรับอากาศ โดยทำการล้างทำความสะอาดเครื่องปรับอากาศ จำนวน 3 เครื่อง</t>
  </si>
  <si>
    <t>นายเอกชัย  ไชยอักษร</t>
  </si>
  <si>
    <t>91/2568</t>
  </si>
  <si>
    <t>15/8/2568</t>
  </si>
  <si>
    <t>ซ่อมแซมครุภัณฑ์ยานพาหนะขนส่ง รถจักรยานยนต์ รหัสพัสดุ 024 48 0004</t>
  </si>
  <si>
    <t>นายคม จันแดง</t>
  </si>
  <si>
    <t>94/2568</t>
  </si>
  <si>
    <t>19/8/2568</t>
  </si>
  <si>
    <t>จ้างเหมาบริการซ่อมแซมครุภัณฑ์คอมพิวเตอร์ สำหรับเครื่องพิมพ์ จำนวน 3 เครื่อง หมายเลขครุภัณฑ์ 484-66-0032 , 484-62-0003 และ 484-64-0011</t>
  </si>
  <si>
    <t>95/2568</t>
  </si>
  <si>
    <t>26/8/2568</t>
  </si>
  <si>
    <t>จ้างเหมาซ่อมแซมครุภัณฑ์คอมพิวเตอร์ สำหรับเครื่องพิมพ์ เลขครุภัณฑ์ 484-62-0005 จำนวน 1 เครื่อง</t>
  </si>
  <si>
    <t>97/2568</t>
  </si>
  <si>
    <t>28/8/2568</t>
  </si>
  <si>
    <t>ค่าวัสดุน้ำมันเชื้อเพลิงและหล่อลื่น ของสำนักปลัด งานบริหารทั่วไป ประจำเดือนสิงหาคม 2568</t>
  </si>
  <si>
    <t>ค่าวัสดุน้ำมันเชื้อเพลิงและหล่อลื่น ของสำนักปลัด งานบริหารทั่วไปเกี่ยวกับรักษาความสงบภายใน ประจำเดือน สิงหาคม 2568 </t>
  </si>
  <si>
    <t>ค่าวัสดุน้ำมันเชื้อเพลิงและหล่อลื่น ของกองคลัง งานบริหารงานคลัง ประจำเดือนสิงหาคม 2568</t>
  </si>
  <si>
    <t>ค่าวัสดุน้ำมันเชื้อเพลิงและหล่อลื่น ของกองช่าง งานบริหารทั่วไปเกี่ยวกับอุตสาหกรรมโยธาและการโยธา ประจำเดือน สิงหาคม 2568</t>
  </si>
  <si>
    <t>ค่าวัสดุน้ำมันเชื้อเพลิงและหล่อลื่นของ กองสาธารณสุขฯ งานบริหารทั่วไปเกี่ยวกับสาธารณสุข ประจำเดือนสิงหาคม 2568</t>
  </si>
  <si>
    <t>รวม</t>
  </si>
  <si>
    <t>23/08/2567</t>
  </si>
  <si>
    <t>เดือน ตุลาคม 2567</t>
  </si>
  <si>
    <t>ประจำปีงบประมาณ 2568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</si>
  <si>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</si>
  <si>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</si>
  <si>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</si>
  <si>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</si>
  <si>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</si>
  <si>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เดือน เมษายน 2568</t>
  </si>
  <si>
    <t>เดือน พฤษภาคม 2568</t>
  </si>
  <si>
    <t>เดือน มิถุนายน 2568</t>
  </si>
  <si>
    <t>เดือน กรกฎาคม 2568</t>
  </si>
  <si>
    <t>เดือน สิงหาคม 2568</t>
  </si>
  <si>
    <t>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</si>
</sst>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b/>
      <u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 vertical="center"/>
    </xf>
    <xf numFmtId="43" fontId="3" fillId="0" borderId="6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43" fontId="7" fillId="0" borderId="6" xfId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horizontal="center" vertical="top"/>
    </xf>
    <xf numFmtId="49" fontId="7" fillId="0" borderId="6" xfId="0" applyNumberFormat="1" applyFont="1" applyBorder="1" applyAlignment="1">
      <alignment horizontal="center" vertical="top" wrapText="1"/>
    </xf>
    <xf numFmtId="43" fontId="7" fillId="0" borderId="9" xfId="1" applyFont="1" applyFill="1" applyBorder="1" applyAlignment="1">
      <alignment horizontal="center" vertical="top"/>
    </xf>
    <xf numFmtId="43" fontId="7" fillId="0" borderId="0" xfId="1" applyFont="1" applyFill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wrapText="1"/>
    </xf>
    <xf numFmtId="43" fontId="7" fillId="0" borderId="0" xfId="1" applyFont="1" applyFill="1"/>
    <xf numFmtId="0" fontId="7" fillId="0" borderId="0" xfId="0" applyFont="1"/>
    <xf numFmtId="49" fontId="7" fillId="0" borderId="0" xfId="0" applyNumberFormat="1" applyFont="1"/>
    <xf numFmtId="0" fontId="7" fillId="2" borderId="0" xfId="0" applyFont="1" applyFill="1" applyAlignment="1">
      <alignment horizontal="center" vertical="top"/>
    </xf>
    <xf numFmtId="43" fontId="7" fillId="2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43" fontId="6" fillId="0" borderId="9" xfId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3" fontId="6" fillId="0" borderId="0" xfId="1" applyFont="1" applyFill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14" fontId="7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77D064AC-8335-4678-903F-743415822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2036-2A34-44A8-8031-CF85D83AC6FA}">
  <dimension ref="A1:Z996"/>
  <sheetViews>
    <sheetView tabSelected="1" view="pageBreakPreview" zoomScaleNormal="100" zoomScaleSheetLayoutView="100" workbookViewId="0">
      <selection activeCell="B8" sqref="B8:E8"/>
    </sheetView>
  </sheetViews>
  <sheetFormatPr defaultColWidth="12.625" defaultRowHeight="15" customHeight="1" x14ac:dyDescent="0.4"/>
  <cols>
    <col min="1" max="1" width="19.625" style="2" customWidth="1"/>
    <col min="2" max="2" width="40.75" style="2" customWidth="1"/>
    <col min="3" max="3" width="31.25" style="2" customWidth="1"/>
    <col min="4" max="4" width="30" style="2" customWidth="1"/>
    <col min="5" max="5" width="26.125" style="2" customWidth="1"/>
    <col min="6" max="6" width="17.25" style="2" customWidth="1"/>
    <col min="7" max="7" width="13.125" style="2" bestFit="1" customWidth="1"/>
    <col min="8" max="26" width="7.625" style="2" customWidth="1"/>
    <col min="27" max="16384" width="12.625" style="2"/>
  </cols>
  <sheetData>
    <row r="1" spans="1:26" ht="24" x14ac:dyDescent="0.55000000000000004">
      <c r="A1" s="52" t="s">
        <v>0</v>
      </c>
      <c r="B1" s="52"/>
      <c r="C1" s="52"/>
      <c r="D1" s="52"/>
      <c r="E1" s="5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6">
      <c r="A2" s="53" t="s">
        <v>1</v>
      </c>
      <c r="B2" s="53"/>
      <c r="C2" s="53"/>
      <c r="D2" s="53"/>
      <c r="E2" s="5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55000000000000004">
      <c r="A4" s="3"/>
      <c r="B4" s="4" t="s">
        <v>2</v>
      </c>
      <c r="C4" s="5" t="s">
        <v>3</v>
      </c>
      <c r="D4" s="6" t="s">
        <v>4</v>
      </c>
      <c r="E4" s="7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x14ac:dyDescent="0.55000000000000004">
      <c r="A5" s="8" t="s">
        <v>6</v>
      </c>
      <c r="B5" s="9" t="s">
        <v>7</v>
      </c>
      <c r="C5" s="9" t="s">
        <v>8</v>
      </c>
      <c r="D5" s="9" t="s">
        <v>9</v>
      </c>
      <c r="E5" s="10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x14ac:dyDescent="0.55000000000000004">
      <c r="A6" s="8" t="s">
        <v>11</v>
      </c>
      <c r="B6" s="11">
        <v>17545030</v>
      </c>
      <c r="C6" s="11">
        <v>2693912.63</v>
      </c>
      <c r="D6" s="11">
        <f>E6-B6-C6</f>
        <v>18684610.239999998</v>
      </c>
      <c r="E6" s="12">
        <v>38923552.869999997</v>
      </c>
      <c r="F6" s="1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 customHeight="1" x14ac:dyDescent="0.55000000000000004">
      <c r="A7" s="54" t="s">
        <v>12</v>
      </c>
      <c r="B7" s="51" t="s">
        <v>13</v>
      </c>
      <c r="C7" s="51"/>
      <c r="D7" s="51"/>
      <c r="E7" s="5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6.5" customHeight="1" x14ac:dyDescent="0.55000000000000004">
      <c r="A8" s="55"/>
      <c r="B8" s="51" t="s">
        <v>14</v>
      </c>
      <c r="C8" s="51"/>
      <c r="D8" s="51"/>
      <c r="E8" s="5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2.5" customHeight="1" x14ac:dyDescent="0.55000000000000004">
      <c r="A9" s="50" t="s">
        <v>15</v>
      </c>
      <c r="B9" s="51" t="s">
        <v>16</v>
      </c>
      <c r="C9" s="51"/>
      <c r="D9" s="51"/>
      <c r="E9" s="5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5" customFormat="1" ht="51.75" customHeight="1" x14ac:dyDescent="0.2">
      <c r="A10" s="50"/>
      <c r="B10" s="51" t="s">
        <v>17</v>
      </c>
      <c r="C10" s="51"/>
      <c r="D10" s="51"/>
      <c r="E10" s="5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15" customFormat="1" ht="57" customHeight="1" x14ac:dyDescent="0.2">
      <c r="A11" s="50"/>
      <c r="B11" s="51" t="s">
        <v>18</v>
      </c>
      <c r="C11" s="51"/>
      <c r="D11" s="51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1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A9:A11"/>
    <mergeCell ref="B9:E9"/>
    <mergeCell ref="B10:E10"/>
    <mergeCell ref="B11:E11"/>
    <mergeCell ref="A1:E1"/>
    <mergeCell ref="A2:E2"/>
    <mergeCell ref="A7:A8"/>
    <mergeCell ref="B7:E7"/>
    <mergeCell ref="B8:E8"/>
  </mergeCells>
  <pageMargins left="0.45" right="0.45" top="0.75" bottom="0.75" header="0" footer="0"/>
  <pageSetup paperSize="5" scale="10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7238-8703-4943-A146-5EA03212A292}">
  <dimension ref="A1:L14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30.125" style="35" customWidth="1"/>
    <col min="7" max="7" width="13.25" style="36" bestFit="1" customWidth="1"/>
    <col min="8" max="8" width="21.37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3" width="12.75" style="37"/>
    <col min="14" max="14" width="13.375" style="37" bestFit="1" customWidth="1"/>
    <col min="15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224</v>
      </c>
      <c r="C4" s="24">
        <v>405800</v>
      </c>
      <c r="D4" s="24">
        <v>366876.84</v>
      </c>
      <c r="E4" s="22" t="s">
        <v>4</v>
      </c>
      <c r="F4" s="25" t="s">
        <v>67</v>
      </c>
      <c r="G4" s="24">
        <v>371608</v>
      </c>
      <c r="H4" s="25" t="s">
        <v>67</v>
      </c>
      <c r="I4" s="24">
        <v>371608</v>
      </c>
      <c r="J4" s="25" t="s">
        <v>33</v>
      </c>
      <c r="K4" s="26" t="s">
        <v>155</v>
      </c>
      <c r="L4" s="27">
        <v>244231</v>
      </c>
    </row>
    <row r="5" spans="1:12" s="28" customFormat="1" ht="72" x14ac:dyDescent="0.2">
      <c r="A5" s="22">
        <v>2</v>
      </c>
      <c r="B5" s="23" t="s">
        <v>225</v>
      </c>
      <c r="C5" s="24">
        <v>491700</v>
      </c>
      <c r="D5" s="24">
        <v>487486.35</v>
      </c>
      <c r="E5" s="22" t="s">
        <v>4</v>
      </c>
      <c r="F5" s="25" t="s">
        <v>50</v>
      </c>
      <c r="G5" s="24">
        <v>486439</v>
      </c>
      <c r="H5" s="25" t="s">
        <v>50</v>
      </c>
      <c r="I5" s="24">
        <v>486439</v>
      </c>
      <c r="J5" s="25" t="s">
        <v>33</v>
      </c>
      <c r="K5" s="26" t="s">
        <v>226</v>
      </c>
      <c r="L5" s="27">
        <v>244261</v>
      </c>
    </row>
    <row r="6" spans="1:12" s="28" customFormat="1" x14ac:dyDescent="0.2">
      <c r="A6" s="59">
        <v>3</v>
      </c>
      <c r="B6" s="60" t="s">
        <v>235</v>
      </c>
      <c r="C6" s="56">
        <v>658500</v>
      </c>
      <c r="D6" s="56">
        <v>604566</v>
      </c>
      <c r="E6" s="59" t="s">
        <v>45</v>
      </c>
      <c r="F6" s="25" t="s">
        <v>67</v>
      </c>
      <c r="G6" s="24">
        <v>494565</v>
      </c>
      <c r="H6" s="57" t="s">
        <v>67</v>
      </c>
      <c r="I6" s="56">
        <v>494565</v>
      </c>
      <c r="J6" s="57" t="s">
        <v>47</v>
      </c>
      <c r="K6" s="58" t="s">
        <v>200</v>
      </c>
      <c r="L6" s="59" t="s">
        <v>236</v>
      </c>
    </row>
    <row r="7" spans="1:12" s="28" customFormat="1" x14ac:dyDescent="0.2">
      <c r="A7" s="59"/>
      <c r="B7" s="60"/>
      <c r="C7" s="56"/>
      <c r="D7" s="56"/>
      <c r="E7" s="59"/>
      <c r="F7" s="25" t="s">
        <v>237</v>
      </c>
      <c r="G7" s="24">
        <v>600000</v>
      </c>
      <c r="H7" s="57"/>
      <c r="I7" s="56"/>
      <c r="J7" s="57"/>
      <c r="K7" s="58"/>
      <c r="L7" s="59"/>
    </row>
    <row r="8" spans="1:12" s="28" customFormat="1" x14ac:dyDescent="0.2">
      <c r="A8" s="59">
        <v>4</v>
      </c>
      <c r="B8" s="60" t="s">
        <v>238</v>
      </c>
      <c r="C8" s="56">
        <v>853600</v>
      </c>
      <c r="D8" s="56">
        <v>757572.3</v>
      </c>
      <c r="E8" s="59" t="s">
        <v>45</v>
      </c>
      <c r="F8" s="25" t="s">
        <v>239</v>
      </c>
      <c r="G8" s="24">
        <v>536500</v>
      </c>
      <c r="H8" s="57" t="s">
        <v>239</v>
      </c>
      <c r="I8" s="56">
        <v>536500</v>
      </c>
      <c r="J8" s="57" t="s">
        <v>47</v>
      </c>
      <c r="K8" s="58" t="s">
        <v>165</v>
      </c>
      <c r="L8" s="59" t="s">
        <v>240</v>
      </c>
    </row>
    <row r="9" spans="1:12" s="28" customFormat="1" x14ac:dyDescent="0.2">
      <c r="A9" s="59"/>
      <c r="B9" s="60"/>
      <c r="C9" s="56"/>
      <c r="D9" s="56"/>
      <c r="E9" s="59"/>
      <c r="F9" s="25" t="s">
        <v>162</v>
      </c>
      <c r="G9" s="24">
        <v>640000</v>
      </c>
      <c r="H9" s="57"/>
      <c r="I9" s="56"/>
      <c r="J9" s="57"/>
      <c r="K9" s="58"/>
      <c r="L9" s="59"/>
    </row>
    <row r="10" spans="1:12" s="28" customFormat="1" x14ac:dyDescent="0.2">
      <c r="A10" s="59"/>
      <c r="B10" s="60"/>
      <c r="C10" s="56"/>
      <c r="D10" s="56"/>
      <c r="E10" s="59"/>
      <c r="F10" s="25" t="s">
        <v>237</v>
      </c>
      <c r="G10" s="24">
        <v>580000</v>
      </c>
      <c r="H10" s="57"/>
      <c r="I10" s="56"/>
      <c r="J10" s="57"/>
      <c r="K10" s="58"/>
      <c r="L10" s="59"/>
    </row>
    <row r="11" spans="1:12" s="28" customFormat="1" x14ac:dyDescent="0.2">
      <c r="A11" s="59">
        <v>5</v>
      </c>
      <c r="B11" s="60" t="s">
        <v>235</v>
      </c>
      <c r="C11" s="56">
        <v>652400</v>
      </c>
      <c r="D11" s="56">
        <v>652384.1</v>
      </c>
      <c r="E11" s="59" t="s">
        <v>45</v>
      </c>
      <c r="F11" s="25" t="s">
        <v>264</v>
      </c>
      <c r="G11" s="24">
        <v>594565</v>
      </c>
      <c r="H11" s="57" t="s">
        <v>264</v>
      </c>
      <c r="I11" s="56">
        <v>594565</v>
      </c>
      <c r="J11" s="57" t="s">
        <v>47</v>
      </c>
      <c r="K11" s="58" t="s">
        <v>200</v>
      </c>
      <c r="L11" s="59" t="s">
        <v>236</v>
      </c>
    </row>
    <row r="12" spans="1:12" s="28" customFormat="1" x14ac:dyDescent="0.2">
      <c r="A12" s="59"/>
      <c r="B12" s="60"/>
      <c r="C12" s="56"/>
      <c r="D12" s="56"/>
      <c r="E12" s="59"/>
      <c r="F12" s="25" t="s">
        <v>237</v>
      </c>
      <c r="G12" s="24">
        <v>600000</v>
      </c>
      <c r="H12" s="57"/>
      <c r="I12" s="56"/>
      <c r="J12" s="57"/>
      <c r="K12" s="58"/>
      <c r="L12" s="59"/>
    </row>
    <row r="13" spans="1:12" s="28" customFormat="1" ht="24.75" thickBot="1" x14ac:dyDescent="0.25">
      <c r="A13" s="49"/>
      <c r="B13" s="42" t="s">
        <v>566</v>
      </c>
      <c r="C13" s="43">
        <f>SUM(C4:C12)</f>
        <v>3062000</v>
      </c>
      <c r="D13" s="43">
        <f>SUM(D4:D12)</f>
        <v>2868885.5900000003</v>
      </c>
      <c r="E13" s="44"/>
      <c r="F13" s="46"/>
      <c r="G13" s="45"/>
      <c r="H13" s="42" t="s">
        <v>566</v>
      </c>
      <c r="I13" s="43">
        <f>SUM(I4:I12)</f>
        <v>2483677</v>
      </c>
      <c r="J13" s="46"/>
      <c r="K13" s="47"/>
      <c r="L13" s="44"/>
    </row>
    <row r="14" spans="1:12" ht="24.75" thickTop="1" x14ac:dyDescent="0.55000000000000004"/>
  </sheetData>
  <mergeCells count="32">
    <mergeCell ref="I6:I7"/>
    <mergeCell ref="J6:J7"/>
    <mergeCell ref="K6:K7"/>
    <mergeCell ref="L6:L7"/>
    <mergeCell ref="A8:A10"/>
    <mergeCell ref="B8:B10"/>
    <mergeCell ref="C8:C10"/>
    <mergeCell ref="D8:D10"/>
    <mergeCell ref="E8:E10"/>
    <mergeCell ref="H8:H10"/>
    <mergeCell ref="A6:A7"/>
    <mergeCell ref="B6:B7"/>
    <mergeCell ref="C6:C7"/>
    <mergeCell ref="D6:D7"/>
    <mergeCell ref="E6:E7"/>
    <mergeCell ref="H6:H7"/>
    <mergeCell ref="A1:L1"/>
    <mergeCell ref="A2:L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H11:H12"/>
    <mergeCell ref="I8:I10"/>
    <mergeCell ref="J8:J10"/>
    <mergeCell ref="K8:K10"/>
    <mergeCell ref="L8:L10"/>
  </mergeCells>
  <pageMargins left="0.25" right="0.25" top="0.5" bottom="0.5" header="0.3" footer="0.3"/>
  <pageSetup paperSize="5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AFE7-C5D4-4111-9FC1-5D30F027A805}">
  <dimension ref="A1:L11"/>
  <sheetViews>
    <sheetView view="pageBreakPreview" zoomScale="70" zoomScaleNormal="100" zoomScaleSheetLayoutView="70" workbookViewId="0">
      <selection activeCell="P8" sqref="P8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9.5" style="37" customWidth="1"/>
    <col min="7" max="7" width="12.125" style="36" customWidth="1"/>
    <col min="8" max="8" width="23.62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96" x14ac:dyDescent="0.2">
      <c r="A4" s="22">
        <v>1</v>
      </c>
      <c r="B4" s="23" t="s">
        <v>241</v>
      </c>
      <c r="C4" s="24">
        <v>429100</v>
      </c>
      <c r="D4" s="24">
        <v>370467.95</v>
      </c>
      <c r="E4" s="22" t="s">
        <v>4</v>
      </c>
      <c r="F4" s="22" t="s">
        <v>67</v>
      </c>
      <c r="G4" s="24">
        <v>369696</v>
      </c>
      <c r="H4" s="25" t="s">
        <v>67</v>
      </c>
      <c r="I4" s="24">
        <v>369696</v>
      </c>
      <c r="J4" s="25" t="s">
        <v>33</v>
      </c>
      <c r="K4" s="26" t="s">
        <v>242</v>
      </c>
      <c r="L4" s="22" t="s">
        <v>243</v>
      </c>
    </row>
    <row r="5" spans="1:12" s="28" customFormat="1" ht="72" x14ac:dyDescent="0.2">
      <c r="A5" s="22">
        <v>2</v>
      </c>
      <c r="B5" s="23" t="s">
        <v>287</v>
      </c>
      <c r="C5" s="24">
        <v>299000</v>
      </c>
      <c r="D5" s="24">
        <v>293583.96999999997</v>
      </c>
      <c r="E5" s="22" t="s">
        <v>4</v>
      </c>
      <c r="F5" s="22" t="s">
        <v>282</v>
      </c>
      <c r="G5" s="24">
        <v>293000</v>
      </c>
      <c r="H5" s="25" t="s">
        <v>282</v>
      </c>
      <c r="I5" s="24">
        <v>293000</v>
      </c>
      <c r="J5" s="25" t="s">
        <v>33</v>
      </c>
      <c r="K5" s="26" t="s">
        <v>169</v>
      </c>
      <c r="L5" s="27">
        <v>244019</v>
      </c>
    </row>
    <row r="6" spans="1:12" s="28" customFormat="1" ht="72" x14ac:dyDescent="0.2">
      <c r="A6" s="22">
        <v>3</v>
      </c>
      <c r="B6" s="23" t="s">
        <v>288</v>
      </c>
      <c r="C6" s="24">
        <v>500000</v>
      </c>
      <c r="D6" s="24">
        <v>493907.89</v>
      </c>
      <c r="E6" s="22" t="s">
        <v>4</v>
      </c>
      <c r="F6" s="22" t="s">
        <v>67</v>
      </c>
      <c r="G6" s="24">
        <v>493000</v>
      </c>
      <c r="H6" s="25" t="s">
        <v>67</v>
      </c>
      <c r="I6" s="24">
        <v>493000</v>
      </c>
      <c r="J6" s="25" t="s">
        <v>33</v>
      </c>
      <c r="K6" s="26" t="s">
        <v>173</v>
      </c>
      <c r="L6" s="22" t="s">
        <v>289</v>
      </c>
    </row>
    <row r="7" spans="1:12" s="28" customFormat="1" ht="72" x14ac:dyDescent="0.2">
      <c r="A7" s="22">
        <v>4</v>
      </c>
      <c r="B7" s="23" t="s">
        <v>520</v>
      </c>
      <c r="C7" s="24">
        <v>14300</v>
      </c>
      <c r="D7" s="24">
        <v>14300</v>
      </c>
      <c r="E7" s="22" t="s">
        <v>4</v>
      </c>
      <c r="F7" s="22" t="s">
        <v>475</v>
      </c>
      <c r="G7" s="24">
        <v>14300</v>
      </c>
      <c r="H7" s="25" t="s">
        <v>475</v>
      </c>
      <c r="I7" s="24">
        <v>14300</v>
      </c>
      <c r="J7" s="25" t="s">
        <v>33</v>
      </c>
      <c r="K7" s="30" t="s">
        <v>476</v>
      </c>
      <c r="L7" s="22" t="s">
        <v>521</v>
      </c>
    </row>
    <row r="8" spans="1:12" s="28" customFormat="1" ht="120" x14ac:dyDescent="0.2">
      <c r="A8" s="22">
        <v>5</v>
      </c>
      <c r="B8" s="23" t="s">
        <v>522</v>
      </c>
      <c r="C8" s="24">
        <v>4600</v>
      </c>
      <c r="D8" s="24">
        <v>4600</v>
      </c>
      <c r="E8" s="22" t="s">
        <v>4</v>
      </c>
      <c r="F8" s="22" t="s">
        <v>475</v>
      </c>
      <c r="G8" s="24">
        <v>4600</v>
      </c>
      <c r="H8" s="25" t="s">
        <v>475</v>
      </c>
      <c r="I8" s="24">
        <v>4600</v>
      </c>
      <c r="J8" s="25" t="s">
        <v>33</v>
      </c>
      <c r="K8" s="30" t="s">
        <v>476</v>
      </c>
      <c r="L8" s="22" t="s">
        <v>521</v>
      </c>
    </row>
    <row r="9" spans="1:12" s="28" customFormat="1" ht="72" x14ac:dyDescent="0.2">
      <c r="A9" s="22">
        <v>6</v>
      </c>
      <c r="B9" s="23" t="s">
        <v>523</v>
      </c>
      <c r="C9" s="24">
        <v>17400</v>
      </c>
      <c r="D9" s="24">
        <v>17400</v>
      </c>
      <c r="E9" s="22" t="s">
        <v>4</v>
      </c>
      <c r="F9" s="22" t="s">
        <v>475</v>
      </c>
      <c r="G9" s="24">
        <v>17400</v>
      </c>
      <c r="H9" s="25" t="s">
        <v>475</v>
      </c>
      <c r="I9" s="24">
        <v>17400</v>
      </c>
      <c r="J9" s="25" t="s">
        <v>33</v>
      </c>
      <c r="K9" s="30" t="s">
        <v>476</v>
      </c>
      <c r="L9" s="22" t="s">
        <v>521</v>
      </c>
    </row>
    <row r="10" spans="1:12" s="44" customFormat="1" ht="24.75" thickBot="1" x14ac:dyDescent="0.25">
      <c r="A10" s="48"/>
      <c r="B10" s="42" t="s">
        <v>566</v>
      </c>
      <c r="C10" s="43">
        <f>SUM(C4:C9)</f>
        <v>1264400</v>
      </c>
      <c r="D10" s="43">
        <f>SUM(D4:D9)</f>
        <v>1194259.81</v>
      </c>
      <c r="G10" s="45"/>
      <c r="H10" s="42" t="s">
        <v>566</v>
      </c>
      <c r="I10" s="43">
        <f>SUM(I4:I9)</f>
        <v>1191996</v>
      </c>
      <c r="J10" s="46"/>
      <c r="K10" s="47"/>
    </row>
    <row r="11" spans="1:12" ht="24.75" thickTop="1" x14ac:dyDescent="0.55000000000000004"/>
  </sheetData>
  <mergeCells count="2">
    <mergeCell ref="A1:L1"/>
    <mergeCell ref="A2:L2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697B-AD9C-48F3-93D0-9C1CF2EB0293}">
  <dimension ref="A1:L14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31.375" style="37" customWidth="1"/>
    <col min="7" max="7" width="13.25" style="36" bestFit="1" customWidth="1"/>
    <col min="8" max="8" width="22.12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x14ac:dyDescent="0.2">
      <c r="A4" s="59">
        <v>1</v>
      </c>
      <c r="B4" s="60" t="s">
        <v>244</v>
      </c>
      <c r="C4" s="56">
        <v>597300</v>
      </c>
      <c r="D4" s="56">
        <v>564247.47</v>
      </c>
      <c r="E4" s="59" t="s">
        <v>45</v>
      </c>
      <c r="F4" s="22" t="s">
        <v>46</v>
      </c>
      <c r="G4" s="24">
        <v>440000</v>
      </c>
      <c r="H4" s="57" t="s">
        <v>46</v>
      </c>
      <c r="I4" s="56">
        <v>440000</v>
      </c>
      <c r="J4" s="57" t="s">
        <v>47</v>
      </c>
      <c r="K4" s="58" t="s">
        <v>245</v>
      </c>
      <c r="L4" s="61">
        <v>244080</v>
      </c>
    </row>
    <row r="5" spans="1:12" s="28" customFormat="1" x14ac:dyDescent="0.2">
      <c r="A5" s="59"/>
      <c r="B5" s="60"/>
      <c r="C5" s="56"/>
      <c r="D5" s="56"/>
      <c r="E5" s="59"/>
      <c r="F5" s="22" t="s">
        <v>239</v>
      </c>
      <c r="G5" s="24">
        <v>490000</v>
      </c>
      <c r="H5" s="57"/>
      <c r="I5" s="56"/>
      <c r="J5" s="57"/>
      <c r="K5" s="58"/>
      <c r="L5" s="61"/>
    </row>
    <row r="6" spans="1:12" s="28" customFormat="1" x14ac:dyDescent="0.2">
      <c r="A6" s="59">
        <v>2</v>
      </c>
      <c r="B6" s="60" t="s">
        <v>255</v>
      </c>
      <c r="C6" s="56">
        <v>669700</v>
      </c>
      <c r="D6" s="56">
        <v>698197.5</v>
      </c>
      <c r="E6" s="59" t="s">
        <v>45</v>
      </c>
      <c r="F6" s="22" t="s">
        <v>32</v>
      </c>
      <c r="G6" s="24">
        <v>669700</v>
      </c>
      <c r="H6" s="57" t="s">
        <v>32</v>
      </c>
      <c r="I6" s="56">
        <v>669700</v>
      </c>
      <c r="J6" s="57" t="s">
        <v>47</v>
      </c>
      <c r="K6" s="58" t="s">
        <v>256</v>
      </c>
      <c r="L6" s="59" t="s">
        <v>257</v>
      </c>
    </row>
    <row r="7" spans="1:12" s="28" customFormat="1" x14ac:dyDescent="0.2">
      <c r="A7" s="59"/>
      <c r="B7" s="60"/>
      <c r="C7" s="56"/>
      <c r="D7" s="56"/>
      <c r="E7" s="59"/>
      <c r="F7" s="22" t="s">
        <v>258</v>
      </c>
      <c r="G7" s="24">
        <v>683900</v>
      </c>
      <c r="H7" s="57"/>
      <c r="I7" s="56"/>
      <c r="J7" s="57"/>
      <c r="K7" s="58"/>
      <c r="L7" s="59"/>
    </row>
    <row r="8" spans="1:12" s="28" customFormat="1" ht="72" x14ac:dyDescent="0.2">
      <c r="A8" s="22">
        <v>3</v>
      </c>
      <c r="B8" s="23" t="s">
        <v>260</v>
      </c>
      <c r="C8" s="24">
        <v>115020.1</v>
      </c>
      <c r="D8" s="24">
        <v>115020.1</v>
      </c>
      <c r="E8" s="22" t="s">
        <v>4</v>
      </c>
      <c r="F8" s="22" t="s">
        <v>122</v>
      </c>
      <c r="G8" s="24">
        <v>115020</v>
      </c>
      <c r="H8" s="25" t="s">
        <v>122</v>
      </c>
      <c r="I8" s="24">
        <v>115020</v>
      </c>
      <c r="J8" s="25" t="s">
        <v>33</v>
      </c>
      <c r="K8" s="26" t="s">
        <v>74</v>
      </c>
      <c r="L8" s="27">
        <v>244110</v>
      </c>
    </row>
    <row r="9" spans="1:12" s="28" customFormat="1" ht="72" x14ac:dyDescent="0.2">
      <c r="A9" s="22">
        <v>4</v>
      </c>
      <c r="B9" s="23" t="s">
        <v>261</v>
      </c>
      <c r="C9" s="24">
        <v>160500</v>
      </c>
      <c r="D9" s="24">
        <v>160500</v>
      </c>
      <c r="E9" s="22" t="s">
        <v>4</v>
      </c>
      <c r="F9" s="22" t="s">
        <v>143</v>
      </c>
      <c r="G9" s="24">
        <v>160500</v>
      </c>
      <c r="H9" s="25" t="s">
        <v>143</v>
      </c>
      <c r="I9" s="24">
        <v>160500</v>
      </c>
      <c r="J9" s="25" t="s">
        <v>33</v>
      </c>
      <c r="K9" s="26" t="s">
        <v>262</v>
      </c>
      <c r="L9" s="22" t="s">
        <v>263</v>
      </c>
    </row>
    <row r="10" spans="1:12" s="28" customFormat="1" ht="72" x14ac:dyDescent="0.2">
      <c r="A10" s="22">
        <v>5</v>
      </c>
      <c r="B10" s="23" t="s">
        <v>265</v>
      </c>
      <c r="C10" s="24">
        <v>113989.3</v>
      </c>
      <c r="D10" s="24">
        <v>113989.3</v>
      </c>
      <c r="E10" s="22" t="s">
        <v>4</v>
      </c>
      <c r="F10" s="22" t="s">
        <v>122</v>
      </c>
      <c r="G10" s="24">
        <v>113989.3</v>
      </c>
      <c r="H10" s="25" t="s">
        <v>122</v>
      </c>
      <c r="I10" s="24">
        <v>113989.3</v>
      </c>
      <c r="J10" s="25" t="s">
        <v>33</v>
      </c>
      <c r="K10" s="26" t="s">
        <v>74</v>
      </c>
      <c r="L10" s="27">
        <v>244110</v>
      </c>
    </row>
    <row r="11" spans="1:12" s="28" customFormat="1" ht="72" x14ac:dyDescent="0.2">
      <c r="A11" s="22">
        <v>6</v>
      </c>
      <c r="B11" s="23" t="s">
        <v>265</v>
      </c>
      <c r="C11" s="24">
        <v>511471.74</v>
      </c>
      <c r="D11" s="24">
        <v>511471.74</v>
      </c>
      <c r="E11" s="22" t="s">
        <v>4</v>
      </c>
      <c r="F11" s="22" t="s">
        <v>122</v>
      </c>
      <c r="G11" s="24">
        <v>511471.74</v>
      </c>
      <c r="H11" s="25" t="s">
        <v>122</v>
      </c>
      <c r="I11" s="24">
        <v>511471.74</v>
      </c>
      <c r="J11" s="25" t="s">
        <v>33</v>
      </c>
      <c r="K11" s="26" t="s">
        <v>80</v>
      </c>
      <c r="L11" s="27">
        <v>244141</v>
      </c>
    </row>
    <row r="12" spans="1:12" s="28" customFormat="1" ht="72" x14ac:dyDescent="0.2">
      <c r="A12" s="22">
        <v>7</v>
      </c>
      <c r="B12" s="23" t="s">
        <v>278</v>
      </c>
      <c r="C12" s="24">
        <v>39700</v>
      </c>
      <c r="D12" s="24">
        <v>43507.09</v>
      </c>
      <c r="E12" s="22" t="s">
        <v>4</v>
      </c>
      <c r="F12" s="22" t="s">
        <v>57</v>
      </c>
      <c r="G12" s="24">
        <v>39500</v>
      </c>
      <c r="H12" s="25" t="s">
        <v>57</v>
      </c>
      <c r="I12" s="24">
        <v>39500</v>
      </c>
      <c r="J12" s="25" t="s">
        <v>33</v>
      </c>
      <c r="K12" s="26" t="s">
        <v>182</v>
      </c>
      <c r="L12" s="22" t="s">
        <v>279</v>
      </c>
    </row>
    <row r="13" spans="1:12" s="44" customFormat="1" ht="24.75" thickBot="1" x14ac:dyDescent="0.25">
      <c r="A13" s="48"/>
      <c r="B13" s="42" t="s">
        <v>566</v>
      </c>
      <c r="C13" s="43">
        <f>SUM(C4:C12)</f>
        <v>2207681.14</v>
      </c>
      <c r="D13" s="43">
        <f>SUM(D4:D12)</f>
        <v>2206933.2000000002</v>
      </c>
      <c r="G13" s="45"/>
      <c r="H13" s="42" t="s">
        <v>566</v>
      </c>
      <c r="I13" s="43">
        <f>SUM(I4:I12)</f>
        <v>2050181.04</v>
      </c>
      <c r="J13" s="46"/>
      <c r="K13" s="47"/>
    </row>
    <row r="14" spans="1:12" ht="24.75" thickTop="1" x14ac:dyDescent="0.55000000000000004"/>
  </sheetData>
  <mergeCells count="22">
    <mergeCell ref="H4:H5"/>
    <mergeCell ref="A4:A5"/>
    <mergeCell ref="B4:B5"/>
    <mergeCell ref="C4:C5"/>
    <mergeCell ref="D4:D5"/>
    <mergeCell ref="E4:E5"/>
    <mergeCell ref="A1:L1"/>
    <mergeCell ref="A2:L2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H6:H7"/>
    <mergeCell ref="I4:I5"/>
    <mergeCell ref="J4:J5"/>
    <mergeCell ref="K4:K5"/>
    <mergeCell ref="L4:L5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51F0-5526-4061-B0AD-ADABEE6206F4}">
  <dimension ref="A1:L16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30.125" style="37" customWidth="1"/>
    <col min="7" max="7" width="13.25" style="36" bestFit="1" customWidth="1"/>
    <col min="8" max="8" width="25.375" style="35" customWidth="1"/>
    <col min="9" max="9" width="13.62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3" customHeight="1" x14ac:dyDescent="0.55000000000000004">
      <c r="A2" s="63" t="s">
        <v>578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x14ac:dyDescent="0.2">
      <c r="A4" s="59">
        <v>1</v>
      </c>
      <c r="B4" s="60" t="s">
        <v>266</v>
      </c>
      <c r="C4" s="56">
        <v>1109600</v>
      </c>
      <c r="D4" s="56">
        <v>1153135.42</v>
      </c>
      <c r="E4" s="59" t="s">
        <v>45</v>
      </c>
      <c r="F4" s="22" t="s">
        <v>32</v>
      </c>
      <c r="G4" s="24">
        <v>1005000</v>
      </c>
      <c r="H4" s="57" t="s">
        <v>32</v>
      </c>
      <c r="I4" s="56">
        <v>1005000</v>
      </c>
      <c r="J4" s="57" t="s">
        <v>47</v>
      </c>
      <c r="K4" s="58" t="s">
        <v>267</v>
      </c>
      <c r="L4" s="59" t="s">
        <v>268</v>
      </c>
    </row>
    <row r="5" spans="1:12" s="28" customFormat="1" x14ac:dyDescent="0.2">
      <c r="A5" s="59"/>
      <c r="B5" s="60"/>
      <c r="C5" s="56"/>
      <c r="D5" s="56"/>
      <c r="E5" s="59"/>
      <c r="F5" s="22" t="s">
        <v>237</v>
      </c>
      <c r="G5" s="24">
        <v>1020000</v>
      </c>
      <c r="H5" s="57"/>
      <c r="I5" s="56"/>
      <c r="J5" s="57"/>
      <c r="K5" s="58"/>
      <c r="L5" s="59"/>
    </row>
    <row r="6" spans="1:12" s="28" customFormat="1" x14ac:dyDescent="0.2">
      <c r="A6" s="59"/>
      <c r="B6" s="60"/>
      <c r="C6" s="56"/>
      <c r="D6" s="56"/>
      <c r="E6" s="59"/>
      <c r="F6" s="22" t="s">
        <v>269</v>
      </c>
      <c r="G6" s="24">
        <v>1030000</v>
      </c>
      <c r="H6" s="57"/>
      <c r="I6" s="56"/>
      <c r="J6" s="57"/>
      <c r="K6" s="58"/>
      <c r="L6" s="59"/>
    </row>
    <row r="7" spans="1:12" s="28" customFormat="1" x14ac:dyDescent="0.2">
      <c r="A7" s="59">
        <v>2</v>
      </c>
      <c r="B7" s="60" t="s">
        <v>270</v>
      </c>
      <c r="C7" s="56">
        <v>1002900</v>
      </c>
      <c r="D7" s="56">
        <v>965074.02</v>
      </c>
      <c r="E7" s="59" t="s">
        <v>45</v>
      </c>
      <c r="F7" s="22" t="s">
        <v>191</v>
      </c>
      <c r="G7" s="24">
        <v>790000</v>
      </c>
      <c r="H7" s="57" t="s">
        <v>191</v>
      </c>
      <c r="I7" s="56">
        <v>790000</v>
      </c>
      <c r="J7" s="57" t="s">
        <v>47</v>
      </c>
      <c r="K7" s="58" t="s">
        <v>271</v>
      </c>
      <c r="L7" s="59" t="s">
        <v>268</v>
      </c>
    </row>
    <row r="8" spans="1:12" s="28" customFormat="1" x14ac:dyDescent="0.2">
      <c r="A8" s="59"/>
      <c r="B8" s="60"/>
      <c r="C8" s="56"/>
      <c r="D8" s="56"/>
      <c r="E8" s="59"/>
      <c r="F8" s="22" t="s">
        <v>189</v>
      </c>
      <c r="G8" s="24">
        <v>799000</v>
      </c>
      <c r="H8" s="57"/>
      <c r="I8" s="56"/>
      <c r="J8" s="57"/>
      <c r="K8" s="58"/>
      <c r="L8" s="59"/>
    </row>
    <row r="9" spans="1:12" s="28" customFormat="1" x14ac:dyDescent="0.2">
      <c r="A9" s="59"/>
      <c r="B9" s="60"/>
      <c r="C9" s="56"/>
      <c r="D9" s="56"/>
      <c r="E9" s="59"/>
      <c r="F9" s="22" t="s">
        <v>193</v>
      </c>
      <c r="G9" s="24">
        <v>960000</v>
      </c>
      <c r="H9" s="57"/>
      <c r="I9" s="56"/>
      <c r="J9" s="57"/>
      <c r="K9" s="58"/>
      <c r="L9" s="59"/>
    </row>
    <row r="10" spans="1:12" s="28" customFormat="1" ht="72" x14ac:dyDescent="0.2">
      <c r="A10" s="22">
        <v>3</v>
      </c>
      <c r="B10" s="23" t="s">
        <v>272</v>
      </c>
      <c r="C10" s="24">
        <v>13501.74</v>
      </c>
      <c r="D10" s="24">
        <v>13501.74</v>
      </c>
      <c r="E10" s="22" t="s">
        <v>4</v>
      </c>
      <c r="F10" s="22" t="s">
        <v>273</v>
      </c>
      <c r="G10" s="24">
        <v>13501.74</v>
      </c>
      <c r="H10" s="25" t="s">
        <v>273</v>
      </c>
      <c r="I10" s="24">
        <v>13501.74</v>
      </c>
      <c r="J10" s="25" t="s">
        <v>33</v>
      </c>
      <c r="K10" s="26" t="s">
        <v>274</v>
      </c>
      <c r="L10" s="22" t="s">
        <v>275</v>
      </c>
    </row>
    <row r="11" spans="1:12" s="28" customFormat="1" ht="72" x14ac:dyDescent="0.2">
      <c r="A11" s="22">
        <v>4</v>
      </c>
      <c r="B11" s="23" t="s">
        <v>276</v>
      </c>
      <c r="C11" s="24">
        <v>33050</v>
      </c>
      <c r="D11" s="24">
        <v>33050</v>
      </c>
      <c r="E11" s="22" t="s">
        <v>4</v>
      </c>
      <c r="F11" s="22" t="s">
        <v>57</v>
      </c>
      <c r="G11" s="24">
        <v>33050</v>
      </c>
      <c r="H11" s="25" t="s">
        <v>57</v>
      </c>
      <c r="I11" s="24">
        <v>33050</v>
      </c>
      <c r="J11" s="25" t="s">
        <v>33</v>
      </c>
      <c r="K11" s="26" t="s">
        <v>277</v>
      </c>
      <c r="L11" s="22" t="s">
        <v>268</v>
      </c>
    </row>
    <row r="12" spans="1:12" s="28" customFormat="1" ht="96" x14ac:dyDescent="0.2">
      <c r="A12" s="22">
        <v>5</v>
      </c>
      <c r="B12" s="23" t="s">
        <v>280</v>
      </c>
      <c r="C12" s="24">
        <v>368600</v>
      </c>
      <c r="D12" s="24">
        <v>380056.11</v>
      </c>
      <c r="E12" s="22" t="s">
        <v>4</v>
      </c>
      <c r="F12" s="22" t="s">
        <v>46</v>
      </c>
      <c r="G12" s="24">
        <v>368000</v>
      </c>
      <c r="H12" s="25" t="s">
        <v>46</v>
      </c>
      <c r="I12" s="24">
        <v>368000</v>
      </c>
      <c r="J12" s="25" t="s">
        <v>33</v>
      </c>
      <c r="K12" s="26" t="s">
        <v>203</v>
      </c>
      <c r="L12" s="27">
        <v>244172</v>
      </c>
    </row>
    <row r="13" spans="1:12" s="28" customFormat="1" ht="72" x14ac:dyDescent="0.2">
      <c r="A13" s="22">
        <v>6</v>
      </c>
      <c r="B13" s="23" t="s">
        <v>321</v>
      </c>
      <c r="C13" s="24">
        <v>26000</v>
      </c>
      <c r="D13" s="24">
        <v>26000</v>
      </c>
      <c r="E13" s="22" t="s">
        <v>4</v>
      </c>
      <c r="F13" s="22" t="s">
        <v>54</v>
      </c>
      <c r="G13" s="24">
        <v>26000</v>
      </c>
      <c r="H13" s="25" t="s">
        <v>54</v>
      </c>
      <c r="I13" s="24">
        <v>26000</v>
      </c>
      <c r="J13" s="25" t="s">
        <v>33</v>
      </c>
      <c r="K13" s="26" t="s">
        <v>322</v>
      </c>
      <c r="L13" s="22" t="s">
        <v>323</v>
      </c>
    </row>
    <row r="14" spans="1:12" s="28" customFormat="1" ht="72" x14ac:dyDescent="0.2">
      <c r="A14" s="22">
        <v>7</v>
      </c>
      <c r="B14" s="23" t="s">
        <v>321</v>
      </c>
      <c r="C14" s="24">
        <v>26000</v>
      </c>
      <c r="D14" s="24">
        <v>26000</v>
      </c>
      <c r="E14" s="22" t="s">
        <v>4</v>
      </c>
      <c r="F14" s="22" t="s">
        <v>324</v>
      </c>
      <c r="G14" s="24">
        <v>26000</v>
      </c>
      <c r="H14" s="25" t="s">
        <v>324</v>
      </c>
      <c r="I14" s="24">
        <v>26000</v>
      </c>
      <c r="J14" s="25" t="s">
        <v>33</v>
      </c>
      <c r="K14" s="26" t="s">
        <v>325</v>
      </c>
      <c r="L14" s="22" t="s">
        <v>323</v>
      </c>
    </row>
    <row r="15" spans="1:12" s="44" customFormat="1" ht="24.75" thickBot="1" x14ac:dyDescent="0.25">
      <c r="A15" s="48"/>
      <c r="B15" s="42" t="s">
        <v>566</v>
      </c>
      <c r="C15" s="43">
        <f>SUM(C4:C14)</f>
        <v>2579651.7400000002</v>
      </c>
      <c r="D15" s="43">
        <f>SUM(D4:D14)</f>
        <v>2596817.29</v>
      </c>
      <c r="G15" s="45"/>
      <c r="H15" s="42" t="s">
        <v>566</v>
      </c>
      <c r="I15" s="43">
        <f>SUM(I4:I14)</f>
        <v>2261551.7400000002</v>
      </c>
      <c r="J15" s="46"/>
      <c r="K15" s="47"/>
    </row>
    <row r="16" spans="1:12" ht="24.75" thickTop="1" x14ac:dyDescent="0.55000000000000004"/>
  </sheetData>
  <mergeCells count="22">
    <mergeCell ref="H4:H6"/>
    <mergeCell ref="A4:A6"/>
    <mergeCell ref="B4:B6"/>
    <mergeCell ref="C4:C6"/>
    <mergeCell ref="D4:D6"/>
    <mergeCell ref="E4:E6"/>
    <mergeCell ref="I7:I9"/>
    <mergeCell ref="J7:J9"/>
    <mergeCell ref="K7:K9"/>
    <mergeCell ref="L7:L9"/>
    <mergeCell ref="A1:L1"/>
    <mergeCell ref="A2:L2"/>
    <mergeCell ref="I4:I6"/>
    <mergeCell ref="J4:J6"/>
    <mergeCell ref="K4:K6"/>
    <mergeCell ref="L4:L6"/>
    <mergeCell ref="A7:A9"/>
    <mergeCell ref="B7:B9"/>
    <mergeCell ref="C7:C9"/>
    <mergeCell ref="D7:D9"/>
    <mergeCell ref="E7:E9"/>
    <mergeCell ref="H7:H9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687A-44C8-468C-8A6F-DC7C740A6A18}">
  <dimension ref="A1:L33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5.625" style="35" customWidth="1"/>
    <col min="7" max="7" width="13.25" style="36" bestFit="1" customWidth="1"/>
    <col min="8" max="8" width="26.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281</v>
      </c>
      <c r="C4" s="24">
        <v>104500</v>
      </c>
      <c r="D4" s="24">
        <v>104260.36</v>
      </c>
      <c r="E4" s="22" t="s">
        <v>4</v>
      </c>
      <c r="F4" s="25" t="s">
        <v>282</v>
      </c>
      <c r="G4" s="24">
        <v>104000</v>
      </c>
      <c r="H4" s="25" t="s">
        <v>282</v>
      </c>
      <c r="I4" s="24">
        <v>104000</v>
      </c>
      <c r="J4" s="25" t="s">
        <v>33</v>
      </c>
      <c r="K4" s="26" t="s">
        <v>283</v>
      </c>
      <c r="L4" s="22" t="s">
        <v>284</v>
      </c>
    </row>
    <row r="5" spans="1:12" s="28" customFormat="1" ht="72" x14ac:dyDescent="0.2">
      <c r="A5" s="22">
        <v>2</v>
      </c>
      <c r="B5" s="23" t="s">
        <v>285</v>
      </c>
      <c r="C5" s="24">
        <v>198700</v>
      </c>
      <c r="D5" s="24">
        <v>196732.93</v>
      </c>
      <c r="E5" s="22" t="s">
        <v>4</v>
      </c>
      <c r="F5" s="25" t="s">
        <v>67</v>
      </c>
      <c r="G5" s="24">
        <v>196000</v>
      </c>
      <c r="H5" s="25" t="s">
        <v>67</v>
      </c>
      <c r="I5" s="24">
        <v>196000</v>
      </c>
      <c r="J5" s="25" t="s">
        <v>33</v>
      </c>
      <c r="K5" s="26" t="s">
        <v>213</v>
      </c>
      <c r="L5" s="22" t="s">
        <v>286</v>
      </c>
    </row>
    <row r="6" spans="1:12" s="28" customFormat="1" ht="72" x14ac:dyDescent="0.2">
      <c r="A6" s="22">
        <v>3</v>
      </c>
      <c r="B6" s="23" t="s">
        <v>290</v>
      </c>
      <c r="C6" s="24">
        <v>11251</v>
      </c>
      <c r="D6" s="24">
        <v>11251</v>
      </c>
      <c r="E6" s="22" t="s">
        <v>4</v>
      </c>
      <c r="F6" s="25" t="s">
        <v>134</v>
      </c>
      <c r="G6" s="24">
        <v>11251</v>
      </c>
      <c r="H6" s="25" t="s">
        <v>134</v>
      </c>
      <c r="I6" s="24">
        <v>11251</v>
      </c>
      <c r="J6" s="25" t="s">
        <v>33</v>
      </c>
      <c r="K6" s="26" t="s">
        <v>291</v>
      </c>
      <c r="L6" s="22" t="s">
        <v>284</v>
      </c>
    </row>
    <row r="7" spans="1:12" s="28" customFormat="1" ht="72" x14ac:dyDescent="0.2">
      <c r="A7" s="22">
        <v>4</v>
      </c>
      <c r="B7" s="23" t="s">
        <v>292</v>
      </c>
      <c r="C7" s="24">
        <v>11890</v>
      </c>
      <c r="D7" s="24">
        <v>11890</v>
      </c>
      <c r="E7" s="22" t="s">
        <v>4</v>
      </c>
      <c r="F7" s="25" t="s">
        <v>67</v>
      </c>
      <c r="G7" s="24">
        <v>11890</v>
      </c>
      <c r="H7" s="25" t="s">
        <v>67</v>
      </c>
      <c r="I7" s="24">
        <v>11890</v>
      </c>
      <c r="J7" s="25" t="s">
        <v>33</v>
      </c>
      <c r="K7" s="26" t="s">
        <v>293</v>
      </c>
      <c r="L7" s="27">
        <v>244082</v>
      </c>
    </row>
    <row r="8" spans="1:12" s="28" customFormat="1" ht="120" x14ac:dyDescent="0.2">
      <c r="A8" s="22">
        <v>5</v>
      </c>
      <c r="B8" s="23" t="s">
        <v>294</v>
      </c>
      <c r="C8" s="24">
        <v>9000</v>
      </c>
      <c r="D8" s="24">
        <v>9000</v>
      </c>
      <c r="E8" s="22" t="s">
        <v>4</v>
      </c>
      <c r="F8" s="25" t="s">
        <v>295</v>
      </c>
      <c r="G8" s="24">
        <v>9000</v>
      </c>
      <c r="H8" s="25" t="s">
        <v>295</v>
      </c>
      <c r="I8" s="24">
        <v>9000</v>
      </c>
      <c r="J8" s="25" t="s">
        <v>33</v>
      </c>
      <c r="K8" s="26" t="s">
        <v>296</v>
      </c>
      <c r="L8" s="22" t="s">
        <v>286</v>
      </c>
    </row>
    <row r="9" spans="1:12" s="28" customFormat="1" ht="72" x14ac:dyDescent="0.2">
      <c r="A9" s="22">
        <v>6</v>
      </c>
      <c r="B9" s="23" t="s">
        <v>297</v>
      </c>
      <c r="C9" s="24">
        <v>6993</v>
      </c>
      <c r="D9" s="24">
        <v>6993</v>
      </c>
      <c r="E9" s="22" t="s">
        <v>4</v>
      </c>
      <c r="F9" s="25" t="s">
        <v>134</v>
      </c>
      <c r="G9" s="24">
        <v>6993</v>
      </c>
      <c r="H9" s="25" t="s">
        <v>134</v>
      </c>
      <c r="I9" s="24">
        <v>6993</v>
      </c>
      <c r="J9" s="25" t="s">
        <v>33</v>
      </c>
      <c r="K9" s="26" t="s">
        <v>298</v>
      </c>
      <c r="L9" s="22" t="s">
        <v>299</v>
      </c>
    </row>
    <row r="10" spans="1:12" s="28" customFormat="1" ht="72" x14ac:dyDescent="0.2">
      <c r="A10" s="22">
        <v>7</v>
      </c>
      <c r="B10" s="23" t="s">
        <v>300</v>
      </c>
      <c r="C10" s="24">
        <v>9910</v>
      </c>
      <c r="D10" s="24">
        <v>9910</v>
      </c>
      <c r="E10" s="22" t="s">
        <v>4</v>
      </c>
      <c r="F10" s="25" t="s">
        <v>78</v>
      </c>
      <c r="G10" s="24">
        <v>9910</v>
      </c>
      <c r="H10" s="25" t="s">
        <v>78</v>
      </c>
      <c r="I10" s="24">
        <v>9910</v>
      </c>
      <c r="J10" s="25" t="s">
        <v>33</v>
      </c>
      <c r="K10" s="26" t="s">
        <v>301</v>
      </c>
      <c r="L10" s="22" t="s">
        <v>299</v>
      </c>
    </row>
    <row r="11" spans="1:12" s="28" customFormat="1" ht="72" x14ac:dyDescent="0.2">
      <c r="A11" s="22">
        <v>8</v>
      </c>
      <c r="B11" s="23" t="s">
        <v>302</v>
      </c>
      <c r="C11" s="24">
        <v>15630</v>
      </c>
      <c r="D11" s="24">
        <v>15630</v>
      </c>
      <c r="E11" s="22" t="s">
        <v>4</v>
      </c>
      <c r="F11" s="25" t="s">
        <v>78</v>
      </c>
      <c r="G11" s="24">
        <v>15630</v>
      </c>
      <c r="H11" s="25" t="s">
        <v>78</v>
      </c>
      <c r="I11" s="24">
        <v>15630</v>
      </c>
      <c r="J11" s="25" t="s">
        <v>33</v>
      </c>
      <c r="K11" s="26" t="s">
        <v>296</v>
      </c>
      <c r="L11" s="22" t="s">
        <v>299</v>
      </c>
    </row>
    <row r="12" spans="1:12" s="28" customFormat="1" ht="72" x14ac:dyDescent="0.2">
      <c r="A12" s="22">
        <v>9</v>
      </c>
      <c r="B12" s="23" t="s">
        <v>303</v>
      </c>
      <c r="C12" s="24">
        <v>14500</v>
      </c>
      <c r="D12" s="24">
        <v>14500</v>
      </c>
      <c r="E12" s="22" t="s">
        <v>4</v>
      </c>
      <c r="F12" s="25" t="s">
        <v>134</v>
      </c>
      <c r="G12" s="24">
        <v>14500</v>
      </c>
      <c r="H12" s="25" t="s">
        <v>134</v>
      </c>
      <c r="I12" s="24">
        <v>14500</v>
      </c>
      <c r="J12" s="25" t="s">
        <v>33</v>
      </c>
      <c r="K12" s="26" t="s">
        <v>304</v>
      </c>
      <c r="L12" s="22" t="s">
        <v>305</v>
      </c>
    </row>
    <row r="13" spans="1:12" s="28" customFormat="1" ht="72" x14ac:dyDescent="0.2">
      <c r="A13" s="22">
        <v>10</v>
      </c>
      <c r="B13" s="23" t="s">
        <v>306</v>
      </c>
      <c r="C13" s="24">
        <v>79850</v>
      </c>
      <c r="D13" s="24">
        <v>79850</v>
      </c>
      <c r="E13" s="22" t="s">
        <v>4</v>
      </c>
      <c r="F13" s="25" t="s">
        <v>78</v>
      </c>
      <c r="G13" s="24">
        <v>79850</v>
      </c>
      <c r="H13" s="25" t="s">
        <v>78</v>
      </c>
      <c r="I13" s="24">
        <v>79850</v>
      </c>
      <c r="J13" s="25" t="s">
        <v>33</v>
      </c>
      <c r="K13" s="26" t="s">
        <v>262</v>
      </c>
      <c r="L13" s="22" t="s">
        <v>307</v>
      </c>
    </row>
    <row r="14" spans="1:12" s="28" customFormat="1" ht="72" x14ac:dyDescent="0.2">
      <c r="A14" s="22">
        <v>11</v>
      </c>
      <c r="B14" s="23" t="s">
        <v>308</v>
      </c>
      <c r="C14" s="24">
        <v>8025</v>
      </c>
      <c r="D14" s="24">
        <v>8025</v>
      </c>
      <c r="E14" s="22" t="s">
        <v>4</v>
      </c>
      <c r="F14" s="25" t="s">
        <v>164</v>
      </c>
      <c r="G14" s="24">
        <v>8025</v>
      </c>
      <c r="H14" s="25" t="s">
        <v>164</v>
      </c>
      <c r="I14" s="24">
        <v>8025</v>
      </c>
      <c r="J14" s="25" t="s">
        <v>33</v>
      </c>
      <c r="K14" s="26" t="s">
        <v>309</v>
      </c>
      <c r="L14" s="22" t="s">
        <v>310</v>
      </c>
    </row>
    <row r="15" spans="1:12" s="28" customFormat="1" ht="72" x14ac:dyDescent="0.2">
      <c r="A15" s="22">
        <v>12</v>
      </c>
      <c r="B15" s="23" t="s">
        <v>311</v>
      </c>
      <c r="C15" s="24">
        <v>12834</v>
      </c>
      <c r="D15" s="24">
        <v>12834</v>
      </c>
      <c r="E15" s="22" t="s">
        <v>4</v>
      </c>
      <c r="F15" s="25" t="s">
        <v>134</v>
      </c>
      <c r="G15" s="24">
        <v>12834</v>
      </c>
      <c r="H15" s="25" t="s">
        <v>134</v>
      </c>
      <c r="I15" s="24">
        <v>12834</v>
      </c>
      <c r="J15" s="25" t="s">
        <v>33</v>
      </c>
      <c r="K15" s="26" t="s">
        <v>312</v>
      </c>
      <c r="L15" s="22" t="s">
        <v>310</v>
      </c>
    </row>
    <row r="16" spans="1:12" s="28" customFormat="1" ht="72" x14ac:dyDescent="0.2">
      <c r="A16" s="22">
        <v>13</v>
      </c>
      <c r="B16" s="23" t="s">
        <v>313</v>
      </c>
      <c r="C16" s="24">
        <v>30000</v>
      </c>
      <c r="D16" s="24">
        <v>30136.71</v>
      </c>
      <c r="E16" s="22" t="s">
        <v>4</v>
      </c>
      <c r="F16" s="25" t="s">
        <v>67</v>
      </c>
      <c r="G16" s="24">
        <v>29964</v>
      </c>
      <c r="H16" s="25" t="s">
        <v>67</v>
      </c>
      <c r="I16" s="24">
        <v>29964</v>
      </c>
      <c r="J16" s="25" t="s">
        <v>33</v>
      </c>
      <c r="K16" s="26" t="s">
        <v>314</v>
      </c>
      <c r="L16" s="22" t="s">
        <v>310</v>
      </c>
    </row>
    <row r="17" spans="1:12" s="28" customFormat="1" ht="72" x14ac:dyDescent="0.2">
      <c r="A17" s="22">
        <v>14</v>
      </c>
      <c r="B17" s="23" t="s">
        <v>313</v>
      </c>
      <c r="C17" s="24">
        <v>30000</v>
      </c>
      <c r="D17" s="24">
        <v>30209.07</v>
      </c>
      <c r="E17" s="22" t="s">
        <v>4</v>
      </c>
      <c r="F17" s="25" t="s">
        <v>67</v>
      </c>
      <c r="G17" s="24">
        <v>30000</v>
      </c>
      <c r="H17" s="25" t="s">
        <v>67</v>
      </c>
      <c r="I17" s="24">
        <v>30000</v>
      </c>
      <c r="J17" s="25" t="s">
        <v>33</v>
      </c>
      <c r="K17" s="26" t="s">
        <v>315</v>
      </c>
      <c r="L17" s="22" t="s">
        <v>310</v>
      </c>
    </row>
    <row r="18" spans="1:12" s="28" customFormat="1" ht="72" x14ac:dyDescent="0.2">
      <c r="A18" s="22">
        <v>15</v>
      </c>
      <c r="B18" s="23" t="s">
        <v>313</v>
      </c>
      <c r="C18" s="24">
        <v>30000</v>
      </c>
      <c r="D18" s="24">
        <v>30275.21</v>
      </c>
      <c r="E18" s="22" t="s">
        <v>4</v>
      </c>
      <c r="F18" s="25" t="s">
        <v>67</v>
      </c>
      <c r="G18" s="24">
        <v>29866</v>
      </c>
      <c r="H18" s="25" t="s">
        <v>67</v>
      </c>
      <c r="I18" s="24">
        <v>29866</v>
      </c>
      <c r="J18" s="25" t="s">
        <v>33</v>
      </c>
      <c r="K18" s="26" t="s">
        <v>316</v>
      </c>
      <c r="L18" s="22" t="s">
        <v>310</v>
      </c>
    </row>
    <row r="19" spans="1:12" s="28" customFormat="1" ht="72" x14ac:dyDescent="0.2">
      <c r="A19" s="22">
        <v>16</v>
      </c>
      <c r="B19" s="23" t="s">
        <v>313</v>
      </c>
      <c r="C19" s="24">
        <v>30000</v>
      </c>
      <c r="D19" s="24">
        <v>30147.439999999999</v>
      </c>
      <c r="E19" s="22" t="s">
        <v>4</v>
      </c>
      <c r="F19" s="25" t="s">
        <v>67</v>
      </c>
      <c r="G19" s="24">
        <v>29944</v>
      </c>
      <c r="H19" s="25" t="s">
        <v>67</v>
      </c>
      <c r="I19" s="24">
        <v>29944</v>
      </c>
      <c r="J19" s="25" t="s">
        <v>33</v>
      </c>
      <c r="K19" s="26" t="s">
        <v>277</v>
      </c>
      <c r="L19" s="22" t="s">
        <v>310</v>
      </c>
    </row>
    <row r="20" spans="1:12" s="28" customFormat="1" ht="72" x14ac:dyDescent="0.2">
      <c r="A20" s="22">
        <v>17</v>
      </c>
      <c r="B20" s="23" t="s">
        <v>317</v>
      </c>
      <c r="C20" s="24">
        <v>34735</v>
      </c>
      <c r="D20" s="24">
        <v>34735</v>
      </c>
      <c r="E20" s="22" t="s">
        <v>4</v>
      </c>
      <c r="F20" s="25" t="s">
        <v>62</v>
      </c>
      <c r="G20" s="24">
        <v>34735</v>
      </c>
      <c r="H20" s="25" t="s">
        <v>62</v>
      </c>
      <c r="I20" s="24">
        <v>34735</v>
      </c>
      <c r="J20" s="25" t="s">
        <v>33</v>
      </c>
      <c r="K20" s="26" t="s">
        <v>318</v>
      </c>
      <c r="L20" s="22" t="s">
        <v>310</v>
      </c>
    </row>
    <row r="21" spans="1:12" s="28" customFormat="1" ht="72" x14ac:dyDescent="0.2">
      <c r="A21" s="22">
        <v>18</v>
      </c>
      <c r="B21" s="23" t="s">
        <v>319</v>
      </c>
      <c r="C21" s="24">
        <v>11440</v>
      </c>
      <c r="D21" s="24">
        <v>11440</v>
      </c>
      <c r="E21" s="22" t="s">
        <v>4</v>
      </c>
      <c r="F21" s="25" t="s">
        <v>117</v>
      </c>
      <c r="G21" s="24">
        <v>11440</v>
      </c>
      <c r="H21" s="25" t="s">
        <v>117</v>
      </c>
      <c r="I21" s="24">
        <v>11440</v>
      </c>
      <c r="J21" s="25" t="s">
        <v>33</v>
      </c>
      <c r="K21" s="26" t="s">
        <v>320</v>
      </c>
      <c r="L21" s="22" t="s">
        <v>310</v>
      </c>
    </row>
    <row r="22" spans="1:12" s="28" customFormat="1" ht="72" x14ac:dyDescent="0.2">
      <c r="A22" s="22">
        <v>19</v>
      </c>
      <c r="B22" s="23" t="s">
        <v>326</v>
      </c>
      <c r="C22" s="24">
        <v>8025</v>
      </c>
      <c r="D22" s="24">
        <v>8025</v>
      </c>
      <c r="E22" s="22" t="s">
        <v>4</v>
      </c>
      <c r="F22" s="25" t="s">
        <v>327</v>
      </c>
      <c r="G22" s="24">
        <v>8025</v>
      </c>
      <c r="H22" s="25" t="s">
        <v>327</v>
      </c>
      <c r="I22" s="24">
        <v>8025</v>
      </c>
      <c r="J22" s="25" t="s">
        <v>33</v>
      </c>
      <c r="K22" s="26" t="s">
        <v>309</v>
      </c>
      <c r="L22" s="22" t="s">
        <v>310</v>
      </c>
    </row>
    <row r="23" spans="1:12" s="28" customFormat="1" ht="72" x14ac:dyDescent="0.2">
      <c r="A23" s="22">
        <v>20</v>
      </c>
      <c r="B23" s="23" t="s">
        <v>540</v>
      </c>
      <c r="C23" s="24">
        <v>8400</v>
      </c>
      <c r="D23" s="24">
        <v>8400</v>
      </c>
      <c r="E23" s="22" t="s">
        <v>4</v>
      </c>
      <c r="F23" s="25" t="s">
        <v>475</v>
      </c>
      <c r="G23" s="24">
        <v>8400</v>
      </c>
      <c r="H23" s="25" t="s">
        <v>475</v>
      </c>
      <c r="I23" s="24">
        <v>8400</v>
      </c>
      <c r="J23" s="25" t="s">
        <v>33</v>
      </c>
      <c r="K23" s="30" t="s">
        <v>476</v>
      </c>
      <c r="L23" s="27">
        <v>244112</v>
      </c>
    </row>
    <row r="24" spans="1:12" s="28" customFormat="1" ht="72" x14ac:dyDescent="0.2">
      <c r="A24" s="22">
        <v>21</v>
      </c>
      <c r="B24" s="23" t="s">
        <v>541</v>
      </c>
      <c r="C24" s="24">
        <v>7300</v>
      </c>
      <c r="D24" s="24">
        <v>7300</v>
      </c>
      <c r="E24" s="22" t="s">
        <v>4</v>
      </c>
      <c r="F24" s="25" t="s">
        <v>475</v>
      </c>
      <c r="G24" s="24">
        <v>7300</v>
      </c>
      <c r="H24" s="25" t="s">
        <v>475</v>
      </c>
      <c r="I24" s="24">
        <v>7300</v>
      </c>
      <c r="J24" s="25" t="s">
        <v>33</v>
      </c>
      <c r="K24" s="30" t="s">
        <v>476</v>
      </c>
      <c r="L24" s="27">
        <v>244112</v>
      </c>
    </row>
    <row r="25" spans="1:12" s="28" customFormat="1" ht="72" x14ac:dyDescent="0.2">
      <c r="A25" s="22">
        <v>22</v>
      </c>
      <c r="B25" s="23" t="s">
        <v>542</v>
      </c>
      <c r="C25" s="24">
        <v>4200</v>
      </c>
      <c r="D25" s="24">
        <v>4200</v>
      </c>
      <c r="E25" s="22" t="s">
        <v>4</v>
      </c>
      <c r="F25" s="25" t="s">
        <v>475</v>
      </c>
      <c r="G25" s="24">
        <v>4200</v>
      </c>
      <c r="H25" s="25" t="s">
        <v>475</v>
      </c>
      <c r="I25" s="24">
        <v>4200</v>
      </c>
      <c r="J25" s="25" t="s">
        <v>33</v>
      </c>
      <c r="K25" s="30" t="s">
        <v>476</v>
      </c>
      <c r="L25" s="27">
        <v>244112</v>
      </c>
    </row>
    <row r="26" spans="1:12" s="28" customFormat="1" ht="72" x14ac:dyDescent="0.2">
      <c r="A26" s="22">
        <v>23</v>
      </c>
      <c r="B26" s="23" t="s">
        <v>543</v>
      </c>
      <c r="C26" s="24">
        <v>1200</v>
      </c>
      <c r="D26" s="24">
        <v>1200</v>
      </c>
      <c r="E26" s="22" t="s">
        <v>4</v>
      </c>
      <c r="F26" s="25" t="s">
        <v>475</v>
      </c>
      <c r="G26" s="24">
        <v>1200</v>
      </c>
      <c r="H26" s="25" t="s">
        <v>475</v>
      </c>
      <c r="I26" s="24">
        <v>1200</v>
      </c>
      <c r="J26" s="25" t="s">
        <v>33</v>
      </c>
      <c r="K26" s="30" t="s">
        <v>476</v>
      </c>
      <c r="L26" s="27">
        <v>244112</v>
      </c>
    </row>
    <row r="27" spans="1:12" s="28" customFormat="1" ht="72" x14ac:dyDescent="0.2">
      <c r="A27" s="22">
        <v>24</v>
      </c>
      <c r="B27" s="23" t="s">
        <v>544</v>
      </c>
      <c r="C27" s="24">
        <v>18000</v>
      </c>
      <c r="D27" s="24">
        <v>18000</v>
      </c>
      <c r="E27" s="22" t="s">
        <v>4</v>
      </c>
      <c r="F27" s="25" t="s">
        <v>475</v>
      </c>
      <c r="G27" s="24">
        <v>18000</v>
      </c>
      <c r="H27" s="25" t="s">
        <v>475</v>
      </c>
      <c r="I27" s="24">
        <v>18000</v>
      </c>
      <c r="J27" s="25" t="s">
        <v>33</v>
      </c>
      <c r="K27" s="30" t="s">
        <v>476</v>
      </c>
      <c r="L27" s="27">
        <v>244112</v>
      </c>
    </row>
    <row r="28" spans="1:12" s="28" customFormat="1" ht="72" x14ac:dyDescent="0.2">
      <c r="A28" s="22">
        <v>25</v>
      </c>
      <c r="B28" s="23" t="s">
        <v>547</v>
      </c>
      <c r="C28" s="24">
        <v>2300</v>
      </c>
      <c r="D28" s="24">
        <v>2300</v>
      </c>
      <c r="E28" s="22" t="s">
        <v>4</v>
      </c>
      <c r="F28" s="25" t="s">
        <v>548</v>
      </c>
      <c r="G28" s="24">
        <v>2300</v>
      </c>
      <c r="H28" s="25" t="s">
        <v>548</v>
      </c>
      <c r="I28" s="24">
        <v>2300</v>
      </c>
      <c r="J28" s="25" t="s">
        <v>33</v>
      </c>
      <c r="K28" s="26" t="s">
        <v>549</v>
      </c>
      <c r="L28" s="22" t="s">
        <v>550</v>
      </c>
    </row>
    <row r="29" spans="1:12" s="28" customFormat="1" ht="72" x14ac:dyDescent="0.2">
      <c r="A29" s="22">
        <v>26</v>
      </c>
      <c r="B29" s="23" t="s">
        <v>551</v>
      </c>
      <c r="C29" s="24">
        <v>2010</v>
      </c>
      <c r="D29" s="24">
        <v>2010</v>
      </c>
      <c r="E29" s="22" t="s">
        <v>4</v>
      </c>
      <c r="F29" s="25" t="s">
        <v>552</v>
      </c>
      <c r="G29" s="24">
        <v>2010</v>
      </c>
      <c r="H29" s="25" t="s">
        <v>552</v>
      </c>
      <c r="I29" s="24">
        <v>2010</v>
      </c>
      <c r="J29" s="25" t="s">
        <v>33</v>
      </c>
      <c r="K29" s="26" t="s">
        <v>553</v>
      </c>
      <c r="L29" s="22" t="s">
        <v>554</v>
      </c>
    </row>
    <row r="30" spans="1:12" s="28" customFormat="1" ht="96" x14ac:dyDescent="0.2">
      <c r="A30" s="22">
        <v>27</v>
      </c>
      <c r="B30" s="23" t="s">
        <v>555</v>
      </c>
      <c r="C30" s="24">
        <v>3080</v>
      </c>
      <c r="D30" s="24">
        <v>3080</v>
      </c>
      <c r="E30" s="22" t="s">
        <v>4</v>
      </c>
      <c r="F30" s="25" t="s">
        <v>78</v>
      </c>
      <c r="G30" s="24">
        <v>3080</v>
      </c>
      <c r="H30" s="25" t="s">
        <v>78</v>
      </c>
      <c r="I30" s="24">
        <v>3080</v>
      </c>
      <c r="J30" s="25" t="s">
        <v>33</v>
      </c>
      <c r="K30" s="26" t="s">
        <v>556</v>
      </c>
      <c r="L30" s="22" t="s">
        <v>557</v>
      </c>
    </row>
    <row r="31" spans="1:12" s="28" customFormat="1" ht="72" x14ac:dyDescent="0.2">
      <c r="A31" s="22">
        <v>28</v>
      </c>
      <c r="B31" s="23" t="s">
        <v>558</v>
      </c>
      <c r="C31" s="24">
        <v>1690</v>
      </c>
      <c r="D31" s="24">
        <v>1690</v>
      </c>
      <c r="E31" s="22" t="s">
        <v>4</v>
      </c>
      <c r="F31" s="25" t="s">
        <v>78</v>
      </c>
      <c r="G31" s="24">
        <v>1690</v>
      </c>
      <c r="H31" s="25" t="s">
        <v>78</v>
      </c>
      <c r="I31" s="24">
        <v>1690</v>
      </c>
      <c r="J31" s="25" t="s">
        <v>33</v>
      </c>
      <c r="K31" s="26" t="s">
        <v>559</v>
      </c>
      <c r="L31" s="22" t="s">
        <v>560</v>
      </c>
    </row>
    <row r="32" spans="1:12" s="44" customFormat="1" ht="24.75" thickBot="1" x14ac:dyDescent="0.25">
      <c r="A32" s="48"/>
      <c r="B32" s="42" t="s">
        <v>566</v>
      </c>
      <c r="C32" s="43">
        <f>SUM(C4:C31)</f>
        <v>705463</v>
      </c>
      <c r="D32" s="43">
        <f>SUM(D4:D31)</f>
        <v>704024.71999999986</v>
      </c>
      <c r="F32" s="46"/>
      <c r="G32" s="45"/>
      <c r="H32" s="42" t="s">
        <v>566</v>
      </c>
      <c r="I32" s="43">
        <f>SUM(I4:I31)</f>
        <v>702037</v>
      </c>
      <c r="J32" s="46"/>
      <c r="K32" s="47"/>
    </row>
    <row r="33" ht="24.75" thickTop="1" x14ac:dyDescent="0.55000000000000004"/>
  </sheetData>
  <mergeCells count="2">
    <mergeCell ref="A1:L1"/>
    <mergeCell ref="A2:L2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847D-AB5B-465A-A040-E8E700485A72}">
  <dimension ref="A1:L20"/>
  <sheetViews>
    <sheetView view="pageBreakPreview" zoomScale="70" zoomScaleNormal="100" zoomScaleSheetLayoutView="70" workbookViewId="0">
      <selection activeCell="L19" sqref="A1:L19"/>
    </sheetView>
  </sheetViews>
  <sheetFormatPr defaultColWidth="12.75" defaultRowHeight="24" x14ac:dyDescent="0.55000000000000004"/>
  <cols>
    <col min="1" max="1" width="7.875" style="28" customWidth="1"/>
    <col min="2" max="2" width="39.125" style="35" customWidth="1"/>
    <col min="3" max="3" width="14.125" style="36" customWidth="1"/>
    <col min="4" max="4" width="13.5" style="36" customWidth="1"/>
    <col min="5" max="5" width="13.75" style="37" customWidth="1"/>
    <col min="6" max="6" width="27.625" style="35" customWidth="1"/>
    <col min="7" max="7" width="13.25" style="36" bestFit="1" customWidth="1"/>
    <col min="8" max="8" width="27.875" style="35" customWidth="1"/>
    <col min="9" max="9" width="13.875" style="36" customWidth="1"/>
    <col min="10" max="10" width="21" style="35" customWidth="1"/>
    <col min="11" max="11" width="11.5" style="38" customWidth="1"/>
    <col min="12" max="12" width="11.625" style="37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328</v>
      </c>
      <c r="C4" s="24">
        <v>46000</v>
      </c>
      <c r="D4" s="24">
        <v>46000</v>
      </c>
      <c r="E4" s="22" t="s">
        <v>4</v>
      </c>
      <c r="F4" s="25" t="s">
        <v>329</v>
      </c>
      <c r="G4" s="24">
        <v>46000</v>
      </c>
      <c r="H4" s="25" t="s">
        <v>329</v>
      </c>
      <c r="I4" s="24">
        <v>46000</v>
      </c>
      <c r="J4" s="25" t="s">
        <v>33</v>
      </c>
      <c r="K4" s="26" t="s">
        <v>330</v>
      </c>
      <c r="L4" s="27">
        <v>244113</v>
      </c>
    </row>
    <row r="5" spans="1:12" s="28" customFormat="1" ht="72" x14ac:dyDescent="0.2">
      <c r="A5" s="22">
        <v>2</v>
      </c>
      <c r="B5" s="23" t="s">
        <v>331</v>
      </c>
      <c r="C5" s="24">
        <v>69420</v>
      </c>
      <c r="D5" s="24">
        <v>69420</v>
      </c>
      <c r="E5" s="22" t="s">
        <v>4</v>
      </c>
      <c r="F5" s="25" t="s">
        <v>129</v>
      </c>
      <c r="G5" s="24">
        <v>69420</v>
      </c>
      <c r="H5" s="25" t="s">
        <v>129</v>
      </c>
      <c r="I5" s="24">
        <v>69420</v>
      </c>
      <c r="J5" s="25" t="s">
        <v>33</v>
      </c>
      <c r="K5" s="26" t="s">
        <v>322</v>
      </c>
      <c r="L5" s="27">
        <v>244113</v>
      </c>
    </row>
    <row r="6" spans="1:12" s="28" customFormat="1" ht="72" x14ac:dyDescent="0.2">
      <c r="A6" s="22">
        <v>3</v>
      </c>
      <c r="B6" s="23" t="s">
        <v>332</v>
      </c>
      <c r="C6" s="24">
        <v>19600</v>
      </c>
      <c r="D6" s="24">
        <v>19600</v>
      </c>
      <c r="E6" s="22" t="s">
        <v>4</v>
      </c>
      <c r="F6" s="25" t="s">
        <v>60</v>
      </c>
      <c r="G6" s="24">
        <v>19600</v>
      </c>
      <c r="H6" s="25" t="s">
        <v>60</v>
      </c>
      <c r="I6" s="24">
        <v>19600</v>
      </c>
      <c r="J6" s="25" t="s">
        <v>33</v>
      </c>
      <c r="K6" s="26" t="s">
        <v>333</v>
      </c>
      <c r="L6" s="27">
        <v>244113</v>
      </c>
    </row>
    <row r="7" spans="1:12" s="28" customFormat="1" ht="72" x14ac:dyDescent="0.2">
      <c r="A7" s="22">
        <v>4</v>
      </c>
      <c r="B7" s="23" t="s">
        <v>334</v>
      </c>
      <c r="C7" s="24">
        <v>9630</v>
      </c>
      <c r="D7" s="24">
        <v>9630</v>
      </c>
      <c r="E7" s="22" t="s">
        <v>4</v>
      </c>
      <c r="F7" s="25" t="s">
        <v>335</v>
      </c>
      <c r="G7" s="24">
        <v>9630</v>
      </c>
      <c r="H7" s="25" t="s">
        <v>335</v>
      </c>
      <c r="I7" s="24">
        <v>9630</v>
      </c>
      <c r="J7" s="25" t="s">
        <v>33</v>
      </c>
      <c r="K7" s="26" t="s">
        <v>336</v>
      </c>
      <c r="L7" s="27">
        <v>244113</v>
      </c>
    </row>
    <row r="8" spans="1:12" s="28" customFormat="1" ht="72" x14ac:dyDescent="0.2">
      <c r="A8" s="22">
        <v>5</v>
      </c>
      <c r="B8" s="23" t="s">
        <v>337</v>
      </c>
      <c r="C8" s="24">
        <v>12268</v>
      </c>
      <c r="D8" s="24">
        <v>12268</v>
      </c>
      <c r="E8" s="22" t="s">
        <v>4</v>
      </c>
      <c r="F8" s="25" t="s">
        <v>338</v>
      </c>
      <c r="G8" s="24">
        <v>12268</v>
      </c>
      <c r="H8" s="25" t="s">
        <v>338</v>
      </c>
      <c r="I8" s="24">
        <v>12268</v>
      </c>
      <c r="J8" s="25" t="s">
        <v>33</v>
      </c>
      <c r="K8" s="26" t="s">
        <v>339</v>
      </c>
      <c r="L8" s="27">
        <v>244205</v>
      </c>
    </row>
    <row r="9" spans="1:12" s="28" customFormat="1" ht="72" x14ac:dyDescent="0.2">
      <c r="A9" s="22">
        <v>6</v>
      </c>
      <c r="B9" s="23" t="s">
        <v>340</v>
      </c>
      <c r="C9" s="24">
        <v>15090</v>
      </c>
      <c r="D9" s="24">
        <v>15090</v>
      </c>
      <c r="E9" s="22" t="s">
        <v>4</v>
      </c>
      <c r="F9" s="25" t="s">
        <v>78</v>
      </c>
      <c r="G9" s="24">
        <v>15090</v>
      </c>
      <c r="H9" s="25" t="s">
        <v>78</v>
      </c>
      <c r="I9" s="24">
        <v>15090</v>
      </c>
      <c r="J9" s="25" t="s">
        <v>33</v>
      </c>
      <c r="K9" s="26" t="s">
        <v>325</v>
      </c>
      <c r="L9" s="27">
        <v>244205</v>
      </c>
    </row>
    <row r="10" spans="1:12" s="28" customFormat="1" ht="72" x14ac:dyDescent="0.2">
      <c r="A10" s="22">
        <v>7</v>
      </c>
      <c r="B10" s="23" t="s">
        <v>341</v>
      </c>
      <c r="C10" s="24">
        <v>67520</v>
      </c>
      <c r="D10" s="24">
        <v>67520</v>
      </c>
      <c r="E10" s="22" t="s">
        <v>4</v>
      </c>
      <c r="F10" s="25" t="s">
        <v>342</v>
      </c>
      <c r="G10" s="24">
        <v>67520</v>
      </c>
      <c r="H10" s="25" t="s">
        <v>342</v>
      </c>
      <c r="I10" s="24">
        <v>67520</v>
      </c>
      <c r="J10" s="25" t="s">
        <v>33</v>
      </c>
      <c r="K10" s="26" t="s">
        <v>343</v>
      </c>
      <c r="L10" s="27">
        <v>244297</v>
      </c>
    </row>
    <row r="11" spans="1:12" s="28" customFormat="1" ht="72" x14ac:dyDescent="0.2">
      <c r="A11" s="22">
        <v>8</v>
      </c>
      <c r="B11" s="23" t="s">
        <v>344</v>
      </c>
      <c r="C11" s="24">
        <v>26141.17</v>
      </c>
      <c r="D11" s="24">
        <v>26141.17</v>
      </c>
      <c r="E11" s="22" t="s">
        <v>4</v>
      </c>
      <c r="F11" s="25" t="s">
        <v>345</v>
      </c>
      <c r="G11" s="24">
        <v>26141.17</v>
      </c>
      <c r="H11" s="25" t="s">
        <v>345</v>
      </c>
      <c r="I11" s="24">
        <v>26141.17</v>
      </c>
      <c r="J11" s="25" t="s">
        <v>33</v>
      </c>
      <c r="K11" s="26" t="s">
        <v>346</v>
      </c>
      <c r="L11" s="27">
        <v>244327</v>
      </c>
    </row>
    <row r="12" spans="1:12" s="28" customFormat="1" ht="96" x14ac:dyDescent="0.2">
      <c r="A12" s="22">
        <v>9</v>
      </c>
      <c r="B12" s="23" t="s">
        <v>347</v>
      </c>
      <c r="C12" s="24">
        <v>607000</v>
      </c>
      <c r="D12" s="24">
        <v>615110.74</v>
      </c>
      <c r="E12" s="22" t="s">
        <v>3</v>
      </c>
      <c r="F12" s="25" t="s">
        <v>67</v>
      </c>
      <c r="G12" s="24">
        <v>606000</v>
      </c>
      <c r="H12" s="25" t="s">
        <v>67</v>
      </c>
      <c r="I12" s="24">
        <v>606000</v>
      </c>
      <c r="J12" s="25" t="s">
        <v>47</v>
      </c>
      <c r="K12" s="26" t="s">
        <v>348</v>
      </c>
      <c r="L12" s="22" t="s">
        <v>349</v>
      </c>
    </row>
    <row r="13" spans="1:12" s="28" customFormat="1" ht="72" x14ac:dyDescent="0.2">
      <c r="A13" s="22">
        <v>10</v>
      </c>
      <c r="B13" s="23" t="s">
        <v>350</v>
      </c>
      <c r="C13" s="24">
        <v>69000</v>
      </c>
      <c r="D13" s="24">
        <v>69000</v>
      </c>
      <c r="E13" s="22" t="s">
        <v>4</v>
      </c>
      <c r="F13" s="25" t="s">
        <v>54</v>
      </c>
      <c r="G13" s="24">
        <v>69000</v>
      </c>
      <c r="H13" s="25" t="s">
        <v>54</v>
      </c>
      <c r="I13" s="24">
        <v>69000</v>
      </c>
      <c r="J13" s="25" t="s">
        <v>33</v>
      </c>
      <c r="K13" s="26" t="s">
        <v>351</v>
      </c>
      <c r="L13" s="22" t="s">
        <v>352</v>
      </c>
    </row>
    <row r="14" spans="1:12" s="28" customFormat="1" ht="72" x14ac:dyDescent="0.2">
      <c r="A14" s="22">
        <v>11</v>
      </c>
      <c r="B14" s="23" t="s">
        <v>561</v>
      </c>
      <c r="C14" s="24">
        <v>3900</v>
      </c>
      <c r="D14" s="24">
        <v>3900</v>
      </c>
      <c r="E14" s="22" t="s">
        <v>4</v>
      </c>
      <c r="F14" s="25" t="s">
        <v>475</v>
      </c>
      <c r="G14" s="24">
        <v>3900</v>
      </c>
      <c r="H14" s="25" t="s">
        <v>475</v>
      </c>
      <c r="I14" s="24">
        <v>3900</v>
      </c>
      <c r="J14" s="25" t="s">
        <v>33</v>
      </c>
      <c r="K14" s="30" t="s">
        <v>476</v>
      </c>
      <c r="L14" s="27">
        <v>244023</v>
      </c>
    </row>
    <row r="15" spans="1:12" s="28" customFormat="1" ht="72" x14ac:dyDescent="0.2">
      <c r="A15" s="22">
        <v>12</v>
      </c>
      <c r="B15" s="23" t="s">
        <v>562</v>
      </c>
      <c r="C15" s="24">
        <v>5600</v>
      </c>
      <c r="D15" s="24">
        <v>5600</v>
      </c>
      <c r="E15" s="22" t="s">
        <v>4</v>
      </c>
      <c r="F15" s="25" t="s">
        <v>475</v>
      </c>
      <c r="G15" s="24">
        <v>5600</v>
      </c>
      <c r="H15" s="25" t="s">
        <v>475</v>
      </c>
      <c r="I15" s="24">
        <v>5600</v>
      </c>
      <c r="J15" s="25" t="s">
        <v>33</v>
      </c>
      <c r="K15" s="30" t="s">
        <v>476</v>
      </c>
      <c r="L15" s="27">
        <v>244023</v>
      </c>
    </row>
    <row r="16" spans="1:12" s="28" customFormat="1" ht="72" x14ac:dyDescent="0.2">
      <c r="A16" s="22">
        <v>13</v>
      </c>
      <c r="B16" s="23" t="s">
        <v>563</v>
      </c>
      <c r="C16" s="24">
        <v>2600</v>
      </c>
      <c r="D16" s="24">
        <v>2600</v>
      </c>
      <c r="E16" s="22" t="s">
        <v>4</v>
      </c>
      <c r="F16" s="25" t="s">
        <v>475</v>
      </c>
      <c r="G16" s="24">
        <v>2600</v>
      </c>
      <c r="H16" s="25" t="s">
        <v>475</v>
      </c>
      <c r="I16" s="24">
        <v>2600</v>
      </c>
      <c r="J16" s="25" t="s">
        <v>33</v>
      </c>
      <c r="K16" s="30" t="s">
        <v>476</v>
      </c>
      <c r="L16" s="27">
        <v>244023</v>
      </c>
    </row>
    <row r="17" spans="1:12" s="28" customFormat="1" ht="72" x14ac:dyDescent="0.2">
      <c r="A17" s="22">
        <v>14</v>
      </c>
      <c r="B17" s="23" t="s">
        <v>564</v>
      </c>
      <c r="C17" s="24">
        <v>5390</v>
      </c>
      <c r="D17" s="24">
        <v>5390</v>
      </c>
      <c r="E17" s="22" t="s">
        <v>4</v>
      </c>
      <c r="F17" s="25" t="s">
        <v>475</v>
      </c>
      <c r="G17" s="24">
        <v>5390</v>
      </c>
      <c r="H17" s="25" t="s">
        <v>475</v>
      </c>
      <c r="I17" s="24">
        <v>5390</v>
      </c>
      <c r="J17" s="25" t="s">
        <v>33</v>
      </c>
      <c r="K17" s="30" t="s">
        <v>476</v>
      </c>
      <c r="L17" s="27">
        <v>244023</v>
      </c>
    </row>
    <row r="18" spans="1:12" s="28" customFormat="1" ht="72" x14ac:dyDescent="0.2">
      <c r="A18" s="22">
        <v>15</v>
      </c>
      <c r="B18" s="23" t="s">
        <v>565</v>
      </c>
      <c r="C18" s="24">
        <v>18600</v>
      </c>
      <c r="D18" s="24">
        <v>18600</v>
      </c>
      <c r="E18" s="22" t="s">
        <v>4</v>
      </c>
      <c r="F18" s="25" t="s">
        <v>475</v>
      </c>
      <c r="G18" s="24">
        <v>18600</v>
      </c>
      <c r="H18" s="25" t="s">
        <v>475</v>
      </c>
      <c r="I18" s="24">
        <v>18600</v>
      </c>
      <c r="J18" s="25" t="s">
        <v>33</v>
      </c>
      <c r="K18" s="30" t="s">
        <v>476</v>
      </c>
      <c r="L18" s="27">
        <v>244023</v>
      </c>
    </row>
    <row r="19" spans="1:12" s="44" customFormat="1" ht="24.75" thickBot="1" x14ac:dyDescent="0.25">
      <c r="A19" s="48"/>
      <c r="B19" s="42" t="s">
        <v>566</v>
      </c>
      <c r="C19" s="43">
        <f>SUM(C4:C18)</f>
        <v>977759.16999999993</v>
      </c>
      <c r="D19" s="43">
        <f>SUM(D4:D18)</f>
        <v>985869.90999999992</v>
      </c>
      <c r="F19" s="46"/>
      <c r="G19" s="45"/>
      <c r="H19" s="42" t="s">
        <v>566</v>
      </c>
      <c r="I19" s="43">
        <f>SUM(I4:I18)</f>
        <v>976759.16999999993</v>
      </c>
      <c r="J19" s="46"/>
      <c r="K19" s="47"/>
    </row>
    <row r="20" spans="1:12" ht="24.75" thickTop="1" x14ac:dyDescent="0.55000000000000004"/>
  </sheetData>
  <mergeCells count="2">
    <mergeCell ref="A1:L1"/>
    <mergeCell ref="A2:L2"/>
  </mergeCells>
  <pageMargins left="0.25" right="0.25" top="0.5" bottom="0.5" header="0.3" footer="0.3"/>
  <pageSetup paperSize="5" scale="74" orientation="landscape" r:id="rId1"/>
  <rowBreaks count="1" manualBreakCount="1">
    <brk id="10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5293-0009-41B1-9675-FCFAB3EB5710}">
  <dimension ref="A1:O304"/>
  <sheetViews>
    <sheetView view="pageBreakPreview" zoomScale="70" zoomScaleNormal="100" zoomScaleSheetLayoutView="70" workbookViewId="0">
      <selection activeCell="O2" sqref="O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34.375" style="37" customWidth="1"/>
    <col min="7" max="7" width="13.25" style="36" bestFit="1" customWidth="1"/>
    <col min="8" max="8" width="26.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s="21" customFormat="1" ht="81" customHeight="1" x14ac:dyDescent="0.2">
      <c r="A1" s="16" t="s">
        <v>19</v>
      </c>
      <c r="B1" s="17" t="s">
        <v>20</v>
      </c>
      <c r="C1" s="18" t="s">
        <v>21</v>
      </c>
      <c r="D1" s="19" t="s">
        <v>22</v>
      </c>
      <c r="E1" s="17" t="s">
        <v>23</v>
      </c>
      <c r="F1" s="17" t="s">
        <v>24</v>
      </c>
      <c r="G1" s="18" t="s">
        <v>25</v>
      </c>
      <c r="H1" s="17" t="s">
        <v>26</v>
      </c>
      <c r="I1" s="18" t="s">
        <v>27</v>
      </c>
      <c r="J1" s="18" t="s">
        <v>28</v>
      </c>
      <c r="K1" s="20" t="s">
        <v>29</v>
      </c>
      <c r="L1" s="18" t="s">
        <v>30</v>
      </c>
    </row>
    <row r="2" spans="1:12" s="28" customFormat="1" ht="94.5" customHeight="1" x14ac:dyDescent="0.2">
      <c r="A2" s="22">
        <v>1</v>
      </c>
      <c r="B2" s="23" t="s">
        <v>31</v>
      </c>
      <c r="C2" s="24">
        <v>500000</v>
      </c>
      <c r="D2" s="24">
        <v>503249.67</v>
      </c>
      <c r="E2" s="22" t="s">
        <v>4</v>
      </c>
      <c r="F2" s="22" t="s">
        <v>32</v>
      </c>
      <c r="G2" s="24">
        <v>498653</v>
      </c>
      <c r="H2" s="25" t="s">
        <v>32</v>
      </c>
      <c r="I2" s="24">
        <v>498653</v>
      </c>
      <c r="J2" s="25" t="s">
        <v>33</v>
      </c>
      <c r="K2" s="26" t="s">
        <v>34</v>
      </c>
      <c r="L2" s="27">
        <v>243809</v>
      </c>
    </row>
    <row r="3" spans="1:12" s="28" customFormat="1" ht="66" customHeight="1" x14ac:dyDescent="0.2">
      <c r="A3" s="22">
        <v>2</v>
      </c>
      <c r="B3" s="23" t="s">
        <v>35</v>
      </c>
      <c r="C3" s="24">
        <v>48000</v>
      </c>
      <c r="D3" s="24">
        <v>48000</v>
      </c>
      <c r="E3" s="22" t="s">
        <v>4</v>
      </c>
      <c r="F3" s="22" t="s">
        <v>36</v>
      </c>
      <c r="G3" s="24">
        <v>48000</v>
      </c>
      <c r="H3" s="25" t="s">
        <v>36</v>
      </c>
      <c r="I3" s="24">
        <v>48000</v>
      </c>
      <c r="J3" s="25" t="s">
        <v>33</v>
      </c>
      <c r="K3" s="26" t="s">
        <v>37</v>
      </c>
      <c r="L3" s="22" t="s">
        <v>38</v>
      </c>
    </row>
    <row r="4" spans="1:12" s="28" customFormat="1" ht="72.75" customHeight="1" x14ac:dyDescent="0.2">
      <c r="A4" s="22">
        <v>3</v>
      </c>
      <c r="B4" s="23" t="s">
        <v>39</v>
      </c>
      <c r="C4" s="24">
        <v>32000</v>
      </c>
      <c r="D4" s="24">
        <v>32000</v>
      </c>
      <c r="E4" s="22" t="s">
        <v>4</v>
      </c>
      <c r="F4" s="22" t="s">
        <v>40</v>
      </c>
      <c r="G4" s="24">
        <v>31800</v>
      </c>
      <c r="H4" s="25" t="s">
        <v>40</v>
      </c>
      <c r="I4" s="24">
        <v>31800</v>
      </c>
      <c r="J4" s="25" t="s">
        <v>33</v>
      </c>
      <c r="K4" s="26" t="s">
        <v>34</v>
      </c>
      <c r="L4" s="22" t="s">
        <v>41</v>
      </c>
    </row>
    <row r="5" spans="1:12" s="28" customFormat="1" ht="75" customHeight="1" x14ac:dyDescent="0.2">
      <c r="A5" s="22">
        <v>4</v>
      </c>
      <c r="B5" s="23" t="s">
        <v>42</v>
      </c>
      <c r="C5" s="24">
        <v>24000</v>
      </c>
      <c r="D5" s="24">
        <v>24000</v>
      </c>
      <c r="E5" s="22" t="s">
        <v>4</v>
      </c>
      <c r="F5" s="22" t="s">
        <v>40</v>
      </c>
      <c r="G5" s="24">
        <v>23800</v>
      </c>
      <c r="H5" s="25" t="s">
        <v>40</v>
      </c>
      <c r="I5" s="24">
        <v>23800</v>
      </c>
      <c r="J5" s="25" t="s">
        <v>33</v>
      </c>
      <c r="K5" s="26" t="s">
        <v>43</v>
      </c>
      <c r="L5" s="22" t="s">
        <v>41</v>
      </c>
    </row>
    <row r="6" spans="1:12" s="28" customFormat="1" ht="35.25" customHeight="1" x14ac:dyDescent="0.2">
      <c r="A6" s="59">
        <v>5</v>
      </c>
      <c r="B6" s="60" t="s">
        <v>44</v>
      </c>
      <c r="C6" s="56">
        <v>876100</v>
      </c>
      <c r="D6" s="56">
        <v>880309.61</v>
      </c>
      <c r="E6" s="59" t="s">
        <v>45</v>
      </c>
      <c r="F6" s="22" t="s">
        <v>46</v>
      </c>
      <c r="G6" s="24">
        <v>579900</v>
      </c>
      <c r="H6" s="57" t="s">
        <v>46</v>
      </c>
      <c r="I6" s="56">
        <v>579900</v>
      </c>
      <c r="J6" s="57" t="s">
        <v>47</v>
      </c>
      <c r="K6" s="58" t="s">
        <v>43</v>
      </c>
      <c r="L6" s="59" t="s">
        <v>41</v>
      </c>
    </row>
    <row r="7" spans="1:12" s="28" customFormat="1" ht="33.75" customHeight="1" x14ac:dyDescent="0.2">
      <c r="A7" s="59"/>
      <c r="B7" s="60"/>
      <c r="C7" s="56"/>
      <c r="D7" s="56"/>
      <c r="E7" s="59"/>
      <c r="F7" s="22" t="s">
        <v>32</v>
      </c>
      <c r="G7" s="24">
        <v>735000</v>
      </c>
      <c r="H7" s="57"/>
      <c r="I7" s="56"/>
      <c r="J7" s="57"/>
      <c r="K7" s="58"/>
      <c r="L7" s="59"/>
    </row>
    <row r="8" spans="1:12" s="28" customFormat="1" ht="36" customHeight="1" x14ac:dyDescent="0.2">
      <c r="A8" s="59"/>
      <c r="B8" s="60"/>
      <c r="C8" s="56"/>
      <c r="D8" s="56"/>
      <c r="E8" s="59"/>
      <c r="F8" s="22" t="s">
        <v>48</v>
      </c>
      <c r="G8" s="24">
        <v>604500</v>
      </c>
      <c r="H8" s="57"/>
      <c r="I8" s="56"/>
      <c r="J8" s="57"/>
      <c r="K8" s="58"/>
      <c r="L8" s="59"/>
    </row>
    <row r="9" spans="1:12" s="28" customFormat="1" ht="69.75" customHeight="1" x14ac:dyDescent="0.2">
      <c r="A9" s="22">
        <v>6</v>
      </c>
      <c r="B9" s="23" t="s">
        <v>49</v>
      </c>
      <c r="C9" s="24">
        <v>500000</v>
      </c>
      <c r="D9" s="24">
        <v>538465</v>
      </c>
      <c r="E9" s="22" t="s">
        <v>4</v>
      </c>
      <c r="F9" s="22" t="s">
        <v>50</v>
      </c>
      <c r="G9" s="24">
        <v>499196</v>
      </c>
      <c r="H9" s="25" t="s">
        <v>50</v>
      </c>
      <c r="I9" s="24">
        <v>499196</v>
      </c>
      <c r="J9" s="25" t="s">
        <v>33</v>
      </c>
      <c r="K9" s="26" t="s">
        <v>51</v>
      </c>
      <c r="L9" s="22" t="s">
        <v>52</v>
      </c>
    </row>
    <row r="10" spans="1:12" s="28" customFormat="1" ht="76.5" customHeight="1" x14ac:dyDescent="0.2">
      <c r="A10" s="22">
        <v>7</v>
      </c>
      <c r="B10" s="23" t="s">
        <v>53</v>
      </c>
      <c r="C10" s="24">
        <v>16000</v>
      </c>
      <c r="D10" s="24">
        <v>16000</v>
      </c>
      <c r="E10" s="22" t="s">
        <v>4</v>
      </c>
      <c r="F10" s="22" t="s">
        <v>54</v>
      </c>
      <c r="G10" s="24">
        <v>16000</v>
      </c>
      <c r="H10" s="25" t="s">
        <v>54</v>
      </c>
      <c r="I10" s="24">
        <v>16000</v>
      </c>
      <c r="J10" s="25" t="s">
        <v>33</v>
      </c>
      <c r="K10" s="26" t="s">
        <v>34</v>
      </c>
      <c r="L10" s="22" t="s">
        <v>55</v>
      </c>
    </row>
    <row r="11" spans="1:12" s="28" customFormat="1" ht="65.25" customHeight="1" x14ac:dyDescent="0.2">
      <c r="A11" s="22">
        <v>8</v>
      </c>
      <c r="B11" s="23" t="s">
        <v>56</v>
      </c>
      <c r="C11" s="24">
        <v>19500</v>
      </c>
      <c r="D11" s="24">
        <v>19500</v>
      </c>
      <c r="E11" s="22" t="s">
        <v>4</v>
      </c>
      <c r="F11" s="22" t="s">
        <v>57</v>
      </c>
      <c r="G11" s="24">
        <v>19500</v>
      </c>
      <c r="H11" s="25" t="s">
        <v>57</v>
      </c>
      <c r="I11" s="24">
        <v>19500</v>
      </c>
      <c r="J11" s="25" t="s">
        <v>33</v>
      </c>
      <c r="K11" s="26" t="s">
        <v>43</v>
      </c>
      <c r="L11" s="22" t="s">
        <v>58</v>
      </c>
    </row>
    <row r="12" spans="1:12" s="28" customFormat="1" ht="66" customHeight="1" x14ac:dyDescent="0.2">
      <c r="A12" s="22">
        <v>9</v>
      </c>
      <c r="B12" s="23" t="s">
        <v>59</v>
      </c>
      <c r="C12" s="24">
        <v>6450</v>
      </c>
      <c r="D12" s="24">
        <v>6450</v>
      </c>
      <c r="E12" s="22" t="s">
        <v>4</v>
      </c>
      <c r="F12" s="22" t="s">
        <v>60</v>
      </c>
      <c r="G12" s="24">
        <v>6450</v>
      </c>
      <c r="H12" s="25" t="s">
        <v>60</v>
      </c>
      <c r="I12" s="24">
        <v>6450</v>
      </c>
      <c r="J12" s="25" t="s">
        <v>33</v>
      </c>
      <c r="K12" s="26" t="s">
        <v>51</v>
      </c>
      <c r="L12" s="22" t="s">
        <v>58</v>
      </c>
    </row>
    <row r="13" spans="1:12" s="28" customFormat="1" ht="67.5" customHeight="1" x14ac:dyDescent="0.2">
      <c r="A13" s="22">
        <v>10</v>
      </c>
      <c r="B13" s="23" t="s">
        <v>61</v>
      </c>
      <c r="C13" s="24">
        <v>151800</v>
      </c>
      <c r="D13" s="24">
        <v>151800</v>
      </c>
      <c r="E13" s="22" t="s">
        <v>4</v>
      </c>
      <c r="F13" s="22" t="s">
        <v>62</v>
      </c>
      <c r="G13" s="24">
        <v>151800</v>
      </c>
      <c r="H13" s="25" t="s">
        <v>62</v>
      </c>
      <c r="I13" s="24">
        <v>151800</v>
      </c>
      <c r="J13" s="25" t="s">
        <v>33</v>
      </c>
      <c r="K13" s="26" t="s">
        <v>63</v>
      </c>
      <c r="L13" s="22" t="s">
        <v>58</v>
      </c>
    </row>
    <row r="14" spans="1:12" s="28" customFormat="1" ht="72" x14ac:dyDescent="0.2">
      <c r="A14" s="22">
        <v>11</v>
      </c>
      <c r="B14" s="23" t="s">
        <v>64</v>
      </c>
      <c r="C14" s="24">
        <v>498700</v>
      </c>
      <c r="D14" s="24">
        <v>499174.6</v>
      </c>
      <c r="E14" s="22" t="s">
        <v>4</v>
      </c>
      <c r="F14" s="22" t="s">
        <v>50</v>
      </c>
      <c r="G14" s="24">
        <v>497971</v>
      </c>
      <c r="H14" s="25" t="s">
        <v>50</v>
      </c>
      <c r="I14" s="24">
        <v>497971</v>
      </c>
      <c r="J14" s="25" t="s">
        <v>33</v>
      </c>
      <c r="K14" s="26" t="s">
        <v>63</v>
      </c>
      <c r="L14" s="27">
        <v>243629</v>
      </c>
    </row>
    <row r="15" spans="1:12" s="28" customFormat="1" ht="144" x14ac:dyDescent="0.2">
      <c r="A15" s="22">
        <v>12</v>
      </c>
      <c r="B15" s="23" t="s">
        <v>65</v>
      </c>
      <c r="C15" s="24">
        <v>81500</v>
      </c>
      <c r="D15" s="24">
        <v>81500</v>
      </c>
      <c r="E15" s="22" t="s">
        <v>4</v>
      </c>
      <c r="F15" s="22" t="s">
        <v>40</v>
      </c>
      <c r="G15" s="24">
        <v>81500</v>
      </c>
      <c r="H15" s="25" t="s">
        <v>40</v>
      </c>
      <c r="I15" s="24">
        <v>81500</v>
      </c>
      <c r="J15" s="25" t="s">
        <v>33</v>
      </c>
      <c r="K15" s="26" t="s">
        <v>34</v>
      </c>
      <c r="L15" s="27">
        <v>243749</v>
      </c>
    </row>
    <row r="16" spans="1:12" s="28" customFormat="1" ht="96" x14ac:dyDescent="0.2">
      <c r="A16" s="22">
        <v>13</v>
      </c>
      <c r="B16" s="23" t="s">
        <v>66</v>
      </c>
      <c r="C16" s="24">
        <v>427000</v>
      </c>
      <c r="D16" s="24">
        <v>427790.15</v>
      </c>
      <c r="E16" s="22" t="s">
        <v>4</v>
      </c>
      <c r="F16" s="22" t="s">
        <v>67</v>
      </c>
      <c r="G16" s="24">
        <v>425894</v>
      </c>
      <c r="H16" s="25" t="s">
        <v>67</v>
      </c>
      <c r="I16" s="24">
        <v>425894</v>
      </c>
      <c r="J16" s="25" t="s">
        <v>33</v>
      </c>
      <c r="K16" s="26" t="s">
        <v>68</v>
      </c>
      <c r="L16" s="27">
        <v>243749</v>
      </c>
    </row>
    <row r="17" spans="1:12" s="28" customFormat="1" ht="168" x14ac:dyDescent="0.2">
      <c r="A17" s="22">
        <v>14</v>
      </c>
      <c r="B17" s="23" t="s">
        <v>69</v>
      </c>
      <c r="C17" s="24">
        <v>29900</v>
      </c>
      <c r="D17" s="24">
        <v>29900</v>
      </c>
      <c r="E17" s="22" t="s">
        <v>4</v>
      </c>
      <c r="F17" s="22" t="s">
        <v>70</v>
      </c>
      <c r="G17" s="24">
        <v>29900</v>
      </c>
      <c r="H17" s="25" t="s">
        <v>70</v>
      </c>
      <c r="I17" s="24">
        <v>29900</v>
      </c>
      <c r="J17" s="25" t="s">
        <v>33</v>
      </c>
      <c r="K17" s="26" t="s">
        <v>68</v>
      </c>
      <c r="L17" s="27">
        <v>243749</v>
      </c>
    </row>
    <row r="18" spans="1:12" s="28" customFormat="1" ht="120" x14ac:dyDescent="0.2">
      <c r="A18" s="22">
        <v>15</v>
      </c>
      <c r="B18" s="23" t="s">
        <v>71</v>
      </c>
      <c r="C18" s="24">
        <v>236240</v>
      </c>
      <c r="D18" s="24">
        <v>236240</v>
      </c>
      <c r="E18" s="22" t="s">
        <v>4</v>
      </c>
      <c r="F18" s="22" t="s">
        <v>62</v>
      </c>
      <c r="G18" s="24">
        <v>236240</v>
      </c>
      <c r="H18" s="25" t="s">
        <v>62</v>
      </c>
      <c r="I18" s="24">
        <v>236240</v>
      </c>
      <c r="J18" s="25" t="s">
        <v>33</v>
      </c>
      <c r="K18" s="26" t="s">
        <v>72</v>
      </c>
      <c r="L18" s="27">
        <v>243749</v>
      </c>
    </row>
    <row r="19" spans="1:12" s="28" customFormat="1" ht="72" x14ac:dyDescent="0.2">
      <c r="A19" s="22">
        <v>16</v>
      </c>
      <c r="B19" s="23" t="s">
        <v>73</v>
      </c>
      <c r="C19" s="24">
        <v>125400</v>
      </c>
      <c r="D19" s="24">
        <v>125400</v>
      </c>
      <c r="E19" s="22" t="s">
        <v>4</v>
      </c>
      <c r="F19" s="22" t="s">
        <v>62</v>
      </c>
      <c r="G19" s="24">
        <v>125400</v>
      </c>
      <c r="H19" s="25" t="s">
        <v>62</v>
      </c>
      <c r="I19" s="24">
        <v>125400</v>
      </c>
      <c r="J19" s="25" t="s">
        <v>33</v>
      </c>
      <c r="K19" s="26" t="s">
        <v>74</v>
      </c>
      <c r="L19" s="27">
        <v>243749</v>
      </c>
    </row>
    <row r="20" spans="1:12" s="28" customFormat="1" ht="96" x14ac:dyDescent="0.2">
      <c r="A20" s="22">
        <v>17</v>
      </c>
      <c r="B20" s="23" t="s">
        <v>75</v>
      </c>
      <c r="C20" s="24">
        <v>87000</v>
      </c>
      <c r="D20" s="24">
        <v>82753.25</v>
      </c>
      <c r="E20" s="22" t="s">
        <v>4</v>
      </c>
      <c r="F20" s="22" t="s">
        <v>32</v>
      </c>
      <c r="G20" s="24">
        <v>49200</v>
      </c>
      <c r="H20" s="25" t="s">
        <v>32</v>
      </c>
      <c r="I20" s="24">
        <v>49200</v>
      </c>
      <c r="J20" s="25" t="s">
        <v>33</v>
      </c>
      <c r="K20" s="26" t="s">
        <v>72</v>
      </c>
      <c r="L20" s="27">
        <v>243780</v>
      </c>
    </row>
    <row r="21" spans="1:12" s="28" customFormat="1" ht="63.75" customHeight="1" x14ac:dyDescent="0.2">
      <c r="A21" s="22">
        <v>18</v>
      </c>
      <c r="B21" s="23" t="s">
        <v>76</v>
      </c>
      <c r="C21" s="24">
        <v>64600</v>
      </c>
      <c r="D21" s="24">
        <v>62846.31</v>
      </c>
      <c r="E21" s="22" t="s">
        <v>4</v>
      </c>
      <c r="F21" s="22" t="s">
        <v>32</v>
      </c>
      <c r="G21" s="24">
        <v>62800</v>
      </c>
      <c r="H21" s="25" t="s">
        <v>32</v>
      </c>
      <c r="I21" s="24">
        <v>62800</v>
      </c>
      <c r="J21" s="25" t="s">
        <v>33</v>
      </c>
      <c r="K21" s="26" t="s">
        <v>74</v>
      </c>
      <c r="L21" s="27">
        <v>243780</v>
      </c>
    </row>
    <row r="22" spans="1:12" s="28" customFormat="1" ht="69" customHeight="1" x14ac:dyDescent="0.2">
      <c r="A22" s="22">
        <v>19</v>
      </c>
      <c r="B22" s="23" t="s">
        <v>77</v>
      </c>
      <c r="C22" s="24">
        <v>64000</v>
      </c>
      <c r="D22" s="24">
        <v>64000</v>
      </c>
      <c r="E22" s="22" t="s">
        <v>4</v>
      </c>
      <c r="F22" s="22" t="s">
        <v>78</v>
      </c>
      <c r="G22" s="24">
        <v>63600</v>
      </c>
      <c r="H22" s="25" t="s">
        <v>78</v>
      </c>
      <c r="I22" s="24">
        <v>63600</v>
      </c>
      <c r="J22" s="25" t="s">
        <v>33</v>
      </c>
      <c r="K22" s="26" t="s">
        <v>43</v>
      </c>
      <c r="L22" s="27">
        <v>243810</v>
      </c>
    </row>
    <row r="23" spans="1:12" s="28" customFormat="1" ht="65.25" customHeight="1" x14ac:dyDescent="0.2">
      <c r="A23" s="22">
        <v>20</v>
      </c>
      <c r="B23" s="23" t="s">
        <v>79</v>
      </c>
      <c r="C23" s="24">
        <v>47600</v>
      </c>
      <c r="D23" s="24">
        <v>47600</v>
      </c>
      <c r="E23" s="22" t="s">
        <v>4</v>
      </c>
      <c r="F23" s="22" t="s">
        <v>78</v>
      </c>
      <c r="G23" s="24">
        <v>47600</v>
      </c>
      <c r="H23" s="25" t="s">
        <v>78</v>
      </c>
      <c r="I23" s="24">
        <v>47600</v>
      </c>
      <c r="J23" s="25" t="s">
        <v>33</v>
      </c>
      <c r="K23" s="26" t="s">
        <v>80</v>
      </c>
      <c r="L23" s="27">
        <v>243810</v>
      </c>
    </row>
    <row r="24" spans="1:12" s="28" customFormat="1" ht="67.5" customHeight="1" x14ac:dyDescent="0.2">
      <c r="A24" s="22">
        <v>21</v>
      </c>
      <c r="B24" s="23" t="s">
        <v>81</v>
      </c>
      <c r="C24" s="24">
        <v>5000</v>
      </c>
      <c r="D24" s="24">
        <v>4600</v>
      </c>
      <c r="E24" s="22" t="s">
        <v>4</v>
      </c>
      <c r="F24" s="22" t="s">
        <v>78</v>
      </c>
      <c r="G24" s="24">
        <v>4600</v>
      </c>
      <c r="H24" s="25" t="s">
        <v>78</v>
      </c>
      <c r="I24" s="24">
        <v>4600</v>
      </c>
      <c r="J24" s="25" t="s">
        <v>33</v>
      </c>
      <c r="K24" s="26" t="s">
        <v>82</v>
      </c>
      <c r="L24" s="27">
        <v>243810</v>
      </c>
    </row>
    <row r="25" spans="1:12" s="28" customFormat="1" ht="66" customHeight="1" x14ac:dyDescent="0.2">
      <c r="A25" s="22">
        <v>22</v>
      </c>
      <c r="B25" s="23" t="s">
        <v>83</v>
      </c>
      <c r="C25" s="24">
        <v>64000</v>
      </c>
      <c r="D25" s="24">
        <v>64000</v>
      </c>
      <c r="E25" s="22" t="s">
        <v>4</v>
      </c>
      <c r="F25" s="22" t="s">
        <v>50</v>
      </c>
      <c r="G25" s="24">
        <v>64000</v>
      </c>
      <c r="H25" s="25" t="s">
        <v>50</v>
      </c>
      <c r="I25" s="24">
        <v>64000</v>
      </c>
      <c r="J25" s="25" t="s">
        <v>33</v>
      </c>
      <c r="K25" s="26" t="s">
        <v>84</v>
      </c>
      <c r="L25" s="27">
        <v>243841</v>
      </c>
    </row>
    <row r="26" spans="1:12" s="28" customFormat="1" ht="86.25" customHeight="1" x14ac:dyDescent="0.2">
      <c r="A26" s="22">
        <v>23</v>
      </c>
      <c r="B26" s="23" t="s">
        <v>85</v>
      </c>
      <c r="C26" s="24">
        <v>214500</v>
      </c>
      <c r="D26" s="24">
        <v>246344.42</v>
      </c>
      <c r="E26" s="22" t="s">
        <v>4</v>
      </c>
      <c r="F26" s="22" t="s">
        <v>32</v>
      </c>
      <c r="G26" s="24">
        <v>213368</v>
      </c>
      <c r="H26" s="25" t="s">
        <v>32</v>
      </c>
      <c r="I26" s="24">
        <v>213368</v>
      </c>
      <c r="J26" s="25" t="s">
        <v>33</v>
      </c>
      <c r="K26" s="26" t="s">
        <v>80</v>
      </c>
      <c r="L26" s="27">
        <v>243933</v>
      </c>
    </row>
    <row r="27" spans="1:12" s="28" customFormat="1" ht="69" customHeight="1" x14ac:dyDescent="0.2">
      <c r="A27" s="22">
        <v>24</v>
      </c>
      <c r="B27" s="23" t="s">
        <v>86</v>
      </c>
      <c r="C27" s="24">
        <v>35000</v>
      </c>
      <c r="D27" s="24">
        <v>35000</v>
      </c>
      <c r="E27" s="22" t="s">
        <v>4</v>
      </c>
      <c r="F27" s="22" t="s">
        <v>87</v>
      </c>
      <c r="G27" s="24">
        <v>35000</v>
      </c>
      <c r="H27" s="25" t="s">
        <v>87</v>
      </c>
      <c r="I27" s="24">
        <v>35000</v>
      </c>
      <c r="J27" s="25" t="s">
        <v>33</v>
      </c>
      <c r="K27" s="26" t="s">
        <v>82</v>
      </c>
      <c r="L27" s="27">
        <v>243963</v>
      </c>
    </row>
    <row r="28" spans="1:12" s="28" customFormat="1" ht="63.75" customHeight="1" x14ac:dyDescent="0.2">
      <c r="A28" s="22">
        <v>25</v>
      </c>
      <c r="B28" s="23" t="s">
        <v>88</v>
      </c>
      <c r="C28" s="24">
        <v>12000</v>
      </c>
      <c r="D28" s="24">
        <v>12000</v>
      </c>
      <c r="E28" s="22" t="s">
        <v>4</v>
      </c>
      <c r="F28" s="22" t="s">
        <v>62</v>
      </c>
      <c r="G28" s="24">
        <v>12000</v>
      </c>
      <c r="H28" s="25" t="s">
        <v>62</v>
      </c>
      <c r="I28" s="24">
        <v>12000</v>
      </c>
      <c r="J28" s="25" t="s">
        <v>33</v>
      </c>
      <c r="K28" s="26" t="s">
        <v>84</v>
      </c>
      <c r="L28" s="27">
        <v>243963</v>
      </c>
    </row>
    <row r="29" spans="1:12" s="28" customFormat="1" ht="63.75" customHeight="1" x14ac:dyDescent="0.2">
      <c r="A29" s="22">
        <v>26</v>
      </c>
      <c r="B29" s="23" t="s">
        <v>89</v>
      </c>
      <c r="C29" s="24">
        <v>9600</v>
      </c>
      <c r="D29" s="24">
        <v>9600</v>
      </c>
      <c r="E29" s="22" t="s">
        <v>4</v>
      </c>
      <c r="F29" s="22" t="s">
        <v>60</v>
      </c>
      <c r="G29" s="24">
        <v>9600</v>
      </c>
      <c r="H29" s="25" t="s">
        <v>60</v>
      </c>
      <c r="I29" s="24">
        <v>9600</v>
      </c>
      <c r="J29" s="25" t="s">
        <v>33</v>
      </c>
      <c r="K29" s="26" t="s">
        <v>90</v>
      </c>
      <c r="L29" s="27">
        <v>243963</v>
      </c>
    </row>
    <row r="30" spans="1:12" s="28" customFormat="1" ht="66" customHeight="1" x14ac:dyDescent="0.2">
      <c r="A30" s="22">
        <v>27</v>
      </c>
      <c r="B30" s="23" t="s">
        <v>91</v>
      </c>
      <c r="C30" s="24">
        <v>16440</v>
      </c>
      <c r="D30" s="24">
        <v>16440</v>
      </c>
      <c r="E30" s="22" t="s">
        <v>4</v>
      </c>
      <c r="F30" s="22" t="s">
        <v>92</v>
      </c>
      <c r="G30" s="24">
        <v>16440</v>
      </c>
      <c r="H30" s="25" t="s">
        <v>92</v>
      </c>
      <c r="I30" s="24">
        <v>16440</v>
      </c>
      <c r="J30" s="25" t="s">
        <v>33</v>
      </c>
      <c r="K30" s="26" t="s">
        <v>93</v>
      </c>
      <c r="L30" s="27">
        <v>243963</v>
      </c>
    </row>
    <row r="31" spans="1:12" s="28" customFormat="1" ht="144" customHeight="1" x14ac:dyDescent="0.2">
      <c r="A31" s="22">
        <v>28</v>
      </c>
      <c r="B31" s="23" t="s">
        <v>94</v>
      </c>
      <c r="C31" s="24">
        <v>122400</v>
      </c>
      <c r="D31" s="24">
        <v>122400</v>
      </c>
      <c r="E31" s="22" t="s">
        <v>4</v>
      </c>
      <c r="F31" s="22" t="s">
        <v>70</v>
      </c>
      <c r="G31" s="24">
        <v>122400</v>
      </c>
      <c r="H31" s="25" t="s">
        <v>70</v>
      </c>
      <c r="I31" s="24">
        <v>122400</v>
      </c>
      <c r="J31" s="25" t="s">
        <v>33</v>
      </c>
      <c r="K31" s="26" t="s">
        <v>95</v>
      </c>
      <c r="L31" s="27">
        <v>243963</v>
      </c>
    </row>
    <row r="32" spans="1:12" s="28" customFormat="1" ht="69" customHeight="1" x14ac:dyDescent="0.2">
      <c r="A32" s="22">
        <v>29</v>
      </c>
      <c r="B32" s="23" t="s">
        <v>96</v>
      </c>
      <c r="C32" s="24">
        <v>6500</v>
      </c>
      <c r="D32" s="24">
        <v>6500</v>
      </c>
      <c r="E32" s="22" t="s">
        <v>4</v>
      </c>
      <c r="F32" s="22" t="s">
        <v>97</v>
      </c>
      <c r="G32" s="24">
        <v>6500</v>
      </c>
      <c r="H32" s="25" t="s">
        <v>97</v>
      </c>
      <c r="I32" s="24">
        <v>6500</v>
      </c>
      <c r="J32" s="25" t="s">
        <v>33</v>
      </c>
      <c r="K32" s="26" t="s">
        <v>98</v>
      </c>
      <c r="L32" s="27">
        <v>243963</v>
      </c>
    </row>
    <row r="33" spans="1:12" s="28" customFormat="1" ht="67.5" customHeight="1" x14ac:dyDescent="0.2">
      <c r="A33" s="22">
        <v>30</v>
      </c>
      <c r="B33" s="23" t="s">
        <v>99</v>
      </c>
      <c r="C33" s="24">
        <v>6260</v>
      </c>
      <c r="D33" s="24">
        <v>6260</v>
      </c>
      <c r="E33" s="22" t="s">
        <v>4</v>
      </c>
      <c r="F33" s="22" t="s">
        <v>100</v>
      </c>
      <c r="G33" s="24">
        <v>6260</v>
      </c>
      <c r="H33" s="25" t="s">
        <v>100</v>
      </c>
      <c r="I33" s="24">
        <v>6260</v>
      </c>
      <c r="J33" s="25" t="s">
        <v>33</v>
      </c>
      <c r="K33" s="26" t="s">
        <v>74</v>
      </c>
      <c r="L33" s="27">
        <v>243963</v>
      </c>
    </row>
    <row r="34" spans="1:12" s="28" customFormat="1" ht="69" customHeight="1" x14ac:dyDescent="0.2">
      <c r="A34" s="22">
        <v>31</v>
      </c>
      <c r="B34" s="23" t="s">
        <v>101</v>
      </c>
      <c r="C34" s="24">
        <v>25000</v>
      </c>
      <c r="D34" s="24">
        <v>25000</v>
      </c>
      <c r="E34" s="22" t="s">
        <v>4</v>
      </c>
      <c r="F34" s="22" t="s">
        <v>102</v>
      </c>
      <c r="G34" s="24">
        <v>25000</v>
      </c>
      <c r="H34" s="25" t="s">
        <v>102</v>
      </c>
      <c r="I34" s="24">
        <v>25000</v>
      </c>
      <c r="J34" s="25" t="s">
        <v>33</v>
      </c>
      <c r="K34" s="26" t="s">
        <v>80</v>
      </c>
      <c r="L34" s="27">
        <v>243963</v>
      </c>
    </row>
    <row r="35" spans="1:12" s="28" customFormat="1" ht="89.25" customHeight="1" x14ac:dyDescent="0.2">
      <c r="A35" s="22">
        <v>32</v>
      </c>
      <c r="B35" s="23" t="s">
        <v>103</v>
      </c>
      <c r="C35" s="24">
        <v>119000</v>
      </c>
      <c r="D35" s="24">
        <v>119000</v>
      </c>
      <c r="E35" s="22" t="s">
        <v>4</v>
      </c>
      <c r="F35" s="22" t="s">
        <v>67</v>
      </c>
      <c r="G35" s="24">
        <v>117783</v>
      </c>
      <c r="H35" s="25" t="s">
        <v>67</v>
      </c>
      <c r="I35" s="24">
        <v>117783</v>
      </c>
      <c r="J35" s="25" t="s">
        <v>33</v>
      </c>
      <c r="K35" s="26" t="s">
        <v>82</v>
      </c>
      <c r="L35" s="22" t="s">
        <v>104</v>
      </c>
    </row>
    <row r="36" spans="1:12" s="28" customFormat="1" ht="61.5" customHeight="1" x14ac:dyDescent="0.2">
      <c r="A36" s="22">
        <v>33</v>
      </c>
      <c r="B36" s="23" t="s">
        <v>105</v>
      </c>
      <c r="C36" s="24">
        <v>7200</v>
      </c>
      <c r="D36" s="24">
        <v>7200</v>
      </c>
      <c r="E36" s="22" t="s">
        <v>4</v>
      </c>
      <c r="F36" s="22" t="s">
        <v>57</v>
      </c>
      <c r="G36" s="24">
        <v>7200</v>
      </c>
      <c r="H36" s="25" t="s">
        <v>57</v>
      </c>
      <c r="I36" s="24">
        <v>7200</v>
      </c>
      <c r="J36" s="25" t="s">
        <v>33</v>
      </c>
      <c r="K36" s="26" t="s">
        <v>90</v>
      </c>
      <c r="L36" s="22" t="s">
        <v>104</v>
      </c>
    </row>
    <row r="37" spans="1:12" s="28" customFormat="1" ht="66" customHeight="1" x14ac:dyDescent="0.2">
      <c r="A37" s="22">
        <v>34</v>
      </c>
      <c r="B37" s="23" t="s">
        <v>106</v>
      </c>
      <c r="C37" s="24">
        <v>5800</v>
      </c>
      <c r="D37" s="24">
        <v>5800</v>
      </c>
      <c r="E37" s="22" t="s">
        <v>4</v>
      </c>
      <c r="F37" s="22" t="s">
        <v>62</v>
      </c>
      <c r="G37" s="24">
        <v>5800</v>
      </c>
      <c r="H37" s="25" t="s">
        <v>62</v>
      </c>
      <c r="I37" s="24">
        <v>5800</v>
      </c>
      <c r="J37" s="25" t="s">
        <v>33</v>
      </c>
      <c r="K37" s="26" t="s">
        <v>93</v>
      </c>
      <c r="L37" s="27">
        <v>243963</v>
      </c>
    </row>
    <row r="38" spans="1:12" s="28" customFormat="1" ht="63.75" customHeight="1" x14ac:dyDescent="0.2">
      <c r="A38" s="22">
        <v>35</v>
      </c>
      <c r="B38" s="23" t="s">
        <v>107</v>
      </c>
      <c r="C38" s="24">
        <v>15000</v>
      </c>
      <c r="D38" s="24">
        <v>15000</v>
      </c>
      <c r="E38" s="22" t="s">
        <v>4</v>
      </c>
      <c r="F38" s="22" t="s">
        <v>62</v>
      </c>
      <c r="G38" s="24">
        <v>15000</v>
      </c>
      <c r="H38" s="25" t="s">
        <v>62</v>
      </c>
      <c r="I38" s="24">
        <v>15000</v>
      </c>
      <c r="J38" s="25" t="s">
        <v>33</v>
      </c>
      <c r="K38" s="26" t="s">
        <v>95</v>
      </c>
      <c r="L38" s="27">
        <v>243963</v>
      </c>
    </row>
    <row r="39" spans="1:12" s="28" customFormat="1" ht="72" x14ac:dyDescent="0.2">
      <c r="A39" s="22">
        <v>36</v>
      </c>
      <c r="B39" s="23" t="s">
        <v>108</v>
      </c>
      <c r="C39" s="24">
        <v>15800</v>
      </c>
      <c r="D39" s="24">
        <v>15800</v>
      </c>
      <c r="E39" s="22" t="s">
        <v>4</v>
      </c>
      <c r="F39" s="22" t="s">
        <v>62</v>
      </c>
      <c r="G39" s="24">
        <v>15800</v>
      </c>
      <c r="H39" s="25" t="s">
        <v>62</v>
      </c>
      <c r="I39" s="24">
        <v>15800</v>
      </c>
      <c r="J39" s="25" t="s">
        <v>33</v>
      </c>
      <c r="K39" s="26" t="s">
        <v>98</v>
      </c>
      <c r="L39" s="27">
        <v>243963</v>
      </c>
    </row>
    <row r="40" spans="1:12" s="28" customFormat="1" ht="65.25" customHeight="1" x14ac:dyDescent="0.2">
      <c r="A40" s="22">
        <v>37</v>
      </c>
      <c r="B40" s="23" t="s">
        <v>109</v>
      </c>
      <c r="C40" s="24">
        <v>7750</v>
      </c>
      <c r="D40" s="24">
        <v>7750</v>
      </c>
      <c r="E40" s="22" t="s">
        <v>4</v>
      </c>
      <c r="F40" s="22" t="s">
        <v>110</v>
      </c>
      <c r="G40" s="24">
        <v>7750</v>
      </c>
      <c r="H40" s="25" t="s">
        <v>110</v>
      </c>
      <c r="I40" s="24">
        <v>7750</v>
      </c>
      <c r="J40" s="25" t="s">
        <v>33</v>
      </c>
      <c r="K40" s="26" t="s">
        <v>111</v>
      </c>
      <c r="L40" s="27">
        <v>243933</v>
      </c>
    </row>
    <row r="41" spans="1:12" s="28" customFormat="1" ht="66" customHeight="1" x14ac:dyDescent="0.2">
      <c r="A41" s="22">
        <v>38</v>
      </c>
      <c r="B41" s="23" t="s">
        <v>112</v>
      </c>
      <c r="C41" s="24">
        <v>8290</v>
      </c>
      <c r="D41" s="24">
        <v>8290</v>
      </c>
      <c r="E41" s="22" t="s">
        <v>4</v>
      </c>
      <c r="F41" s="22" t="s">
        <v>113</v>
      </c>
      <c r="G41" s="24">
        <v>8290</v>
      </c>
      <c r="H41" s="25" t="s">
        <v>113</v>
      </c>
      <c r="I41" s="24">
        <v>8290</v>
      </c>
      <c r="J41" s="25" t="s">
        <v>33</v>
      </c>
      <c r="K41" s="26" t="s">
        <v>114</v>
      </c>
      <c r="L41" s="22" t="s">
        <v>115</v>
      </c>
    </row>
    <row r="42" spans="1:12" s="28" customFormat="1" ht="70.5" customHeight="1" x14ac:dyDescent="0.2">
      <c r="A42" s="22">
        <v>39</v>
      </c>
      <c r="B42" s="23" t="s">
        <v>116</v>
      </c>
      <c r="C42" s="24">
        <v>27250</v>
      </c>
      <c r="D42" s="24">
        <v>27250</v>
      </c>
      <c r="E42" s="22" t="s">
        <v>4</v>
      </c>
      <c r="F42" s="22" t="s">
        <v>117</v>
      </c>
      <c r="G42" s="24">
        <v>27250</v>
      </c>
      <c r="H42" s="25" t="s">
        <v>117</v>
      </c>
      <c r="I42" s="24">
        <v>27250</v>
      </c>
      <c r="J42" s="25" t="s">
        <v>33</v>
      </c>
      <c r="K42" s="26" t="s">
        <v>118</v>
      </c>
      <c r="L42" s="22" t="s">
        <v>115</v>
      </c>
    </row>
    <row r="43" spans="1:12" s="28" customFormat="1" ht="75.75" customHeight="1" x14ac:dyDescent="0.2">
      <c r="A43" s="22">
        <v>40</v>
      </c>
      <c r="B43" s="23" t="s">
        <v>119</v>
      </c>
      <c r="C43" s="24">
        <v>16000</v>
      </c>
      <c r="D43" s="24">
        <v>16000</v>
      </c>
      <c r="E43" s="22" t="s">
        <v>4</v>
      </c>
      <c r="F43" s="22" t="s">
        <v>117</v>
      </c>
      <c r="G43" s="24">
        <v>16000</v>
      </c>
      <c r="H43" s="25" t="s">
        <v>117</v>
      </c>
      <c r="I43" s="24">
        <v>16000</v>
      </c>
      <c r="J43" s="25" t="s">
        <v>33</v>
      </c>
      <c r="K43" s="26" t="s">
        <v>120</v>
      </c>
      <c r="L43" s="22" t="s">
        <v>115</v>
      </c>
    </row>
    <row r="44" spans="1:12" s="28" customFormat="1" ht="87" customHeight="1" x14ac:dyDescent="0.2">
      <c r="A44" s="22">
        <v>41</v>
      </c>
      <c r="B44" s="23" t="s">
        <v>121</v>
      </c>
      <c r="C44" s="24">
        <v>22194.9</v>
      </c>
      <c r="D44" s="24">
        <v>22194.9</v>
      </c>
      <c r="E44" s="22" t="s">
        <v>4</v>
      </c>
      <c r="F44" s="22" t="s">
        <v>122</v>
      </c>
      <c r="G44" s="24">
        <v>22194.9</v>
      </c>
      <c r="H44" s="25" t="s">
        <v>122</v>
      </c>
      <c r="I44" s="24">
        <v>22194.9</v>
      </c>
      <c r="J44" s="25" t="s">
        <v>33</v>
      </c>
      <c r="K44" s="26" t="s">
        <v>43</v>
      </c>
      <c r="L44" s="22" t="s">
        <v>58</v>
      </c>
    </row>
    <row r="45" spans="1:12" s="28" customFormat="1" ht="86.25" customHeight="1" x14ac:dyDescent="0.2">
      <c r="A45" s="22">
        <v>42</v>
      </c>
      <c r="B45" s="23" t="s">
        <v>123</v>
      </c>
      <c r="C45" s="24">
        <v>76830.39</v>
      </c>
      <c r="D45" s="24">
        <v>76830.39</v>
      </c>
      <c r="E45" s="22" t="s">
        <v>4</v>
      </c>
      <c r="F45" s="22" t="s">
        <v>122</v>
      </c>
      <c r="G45" s="24">
        <v>76830.39</v>
      </c>
      <c r="H45" s="25" t="s">
        <v>122</v>
      </c>
      <c r="I45" s="24">
        <v>76830.39</v>
      </c>
      <c r="J45" s="25" t="s">
        <v>33</v>
      </c>
      <c r="K45" s="26" t="s">
        <v>51</v>
      </c>
      <c r="L45" s="22" t="s">
        <v>58</v>
      </c>
    </row>
    <row r="46" spans="1:12" s="28" customFormat="1" ht="93.75" customHeight="1" x14ac:dyDescent="0.2">
      <c r="A46" s="59">
        <v>43</v>
      </c>
      <c r="B46" s="60" t="s">
        <v>124</v>
      </c>
      <c r="C46" s="56">
        <v>722500</v>
      </c>
      <c r="D46" s="56">
        <v>712359.91</v>
      </c>
      <c r="E46" s="59" t="s">
        <v>45</v>
      </c>
      <c r="F46" s="22" t="s">
        <v>46</v>
      </c>
      <c r="G46" s="24">
        <v>440000</v>
      </c>
      <c r="H46" s="57" t="s">
        <v>46</v>
      </c>
      <c r="I46" s="56">
        <v>440000</v>
      </c>
      <c r="J46" s="57" t="s">
        <v>47</v>
      </c>
      <c r="K46" s="58" t="s">
        <v>84</v>
      </c>
      <c r="L46" s="59" t="s">
        <v>125</v>
      </c>
    </row>
    <row r="47" spans="1:12" s="28" customFormat="1" x14ac:dyDescent="0.2">
      <c r="A47" s="59"/>
      <c r="B47" s="60"/>
      <c r="C47" s="56"/>
      <c r="D47" s="56"/>
      <c r="E47" s="59"/>
      <c r="F47" s="22" t="s">
        <v>32</v>
      </c>
      <c r="G47" s="24">
        <v>680000</v>
      </c>
      <c r="H47" s="57"/>
      <c r="I47" s="56"/>
      <c r="J47" s="57"/>
      <c r="K47" s="58"/>
      <c r="L47" s="59"/>
    </row>
    <row r="48" spans="1:12" s="28" customFormat="1" ht="68.25" customHeight="1" x14ac:dyDescent="0.2">
      <c r="A48" s="22">
        <v>44</v>
      </c>
      <c r="B48" s="23" t="s">
        <v>126</v>
      </c>
      <c r="C48" s="24">
        <v>6828</v>
      </c>
      <c r="D48" s="24">
        <v>6828</v>
      </c>
      <c r="E48" s="22" t="s">
        <v>4</v>
      </c>
      <c r="F48" s="22" t="s">
        <v>57</v>
      </c>
      <c r="G48" s="24">
        <v>6828</v>
      </c>
      <c r="H48" s="25" t="s">
        <v>57</v>
      </c>
      <c r="I48" s="24">
        <v>6828</v>
      </c>
      <c r="J48" s="25" t="s">
        <v>33</v>
      </c>
      <c r="K48" s="26" t="s">
        <v>114</v>
      </c>
      <c r="L48" s="22" t="s">
        <v>127</v>
      </c>
    </row>
    <row r="49" spans="1:15" s="28" customFormat="1" ht="73.5" customHeight="1" x14ac:dyDescent="0.2">
      <c r="A49" s="22">
        <v>45</v>
      </c>
      <c r="B49" s="23" t="s">
        <v>128</v>
      </c>
      <c r="C49" s="24">
        <v>49950</v>
      </c>
      <c r="D49" s="24">
        <v>49950</v>
      </c>
      <c r="E49" s="22" t="s">
        <v>4</v>
      </c>
      <c r="F49" s="22" t="s">
        <v>129</v>
      </c>
      <c r="G49" s="24">
        <v>49950</v>
      </c>
      <c r="H49" s="25" t="s">
        <v>129</v>
      </c>
      <c r="I49" s="24">
        <v>49950</v>
      </c>
      <c r="J49" s="25" t="s">
        <v>33</v>
      </c>
      <c r="K49" s="26" t="s">
        <v>111</v>
      </c>
      <c r="L49" s="22" t="s">
        <v>125</v>
      </c>
    </row>
    <row r="50" spans="1:15" s="28" customFormat="1" ht="65.25" customHeight="1" x14ac:dyDescent="0.2">
      <c r="A50" s="22">
        <v>46</v>
      </c>
      <c r="B50" s="23" t="s">
        <v>130</v>
      </c>
      <c r="C50" s="24">
        <v>21750</v>
      </c>
      <c r="D50" s="24">
        <v>21750</v>
      </c>
      <c r="E50" s="22" t="s">
        <v>4</v>
      </c>
      <c r="F50" s="22" t="s">
        <v>131</v>
      </c>
      <c r="G50" s="24">
        <v>21750</v>
      </c>
      <c r="H50" s="25" t="s">
        <v>131</v>
      </c>
      <c r="I50" s="24">
        <v>21750</v>
      </c>
      <c r="J50" s="25" t="s">
        <v>33</v>
      </c>
      <c r="K50" s="26" t="s">
        <v>120</v>
      </c>
      <c r="L50" s="22" t="s">
        <v>125</v>
      </c>
    </row>
    <row r="51" spans="1:15" s="28" customFormat="1" ht="120" x14ac:dyDescent="0.2">
      <c r="A51" s="22">
        <v>47</v>
      </c>
      <c r="B51" s="23" t="s">
        <v>132</v>
      </c>
      <c r="C51" s="24">
        <v>7200</v>
      </c>
      <c r="D51" s="24">
        <v>7211.92</v>
      </c>
      <c r="E51" s="22" t="s">
        <v>4</v>
      </c>
      <c r="F51" s="22" t="s">
        <v>57</v>
      </c>
      <c r="G51" s="24">
        <v>7200</v>
      </c>
      <c r="H51" s="25" t="s">
        <v>57</v>
      </c>
      <c r="I51" s="24">
        <v>7200</v>
      </c>
      <c r="J51" s="25" t="s">
        <v>33</v>
      </c>
      <c r="K51" s="26" t="s">
        <v>118</v>
      </c>
      <c r="L51" s="22" t="s">
        <v>127</v>
      </c>
    </row>
    <row r="52" spans="1:15" s="28" customFormat="1" ht="63.75" customHeight="1" x14ac:dyDescent="0.2">
      <c r="A52" s="22">
        <v>48</v>
      </c>
      <c r="B52" s="23" t="s">
        <v>133</v>
      </c>
      <c r="C52" s="24">
        <v>17266</v>
      </c>
      <c r="D52" s="24">
        <v>17266</v>
      </c>
      <c r="E52" s="22" t="s">
        <v>4</v>
      </c>
      <c r="F52" s="22" t="s">
        <v>134</v>
      </c>
      <c r="G52" s="24">
        <v>17266</v>
      </c>
      <c r="H52" s="25" t="s">
        <v>134</v>
      </c>
      <c r="I52" s="24">
        <v>17266</v>
      </c>
      <c r="J52" s="25" t="s">
        <v>33</v>
      </c>
      <c r="K52" s="26" t="s">
        <v>135</v>
      </c>
      <c r="L52" s="22" t="s">
        <v>136</v>
      </c>
    </row>
    <row r="53" spans="1:15" s="28" customFormat="1" ht="70.5" customHeight="1" x14ac:dyDescent="0.2">
      <c r="A53" s="22">
        <v>49</v>
      </c>
      <c r="B53" s="23" t="s">
        <v>137</v>
      </c>
      <c r="C53" s="24">
        <v>14711.92</v>
      </c>
      <c r="D53" s="24">
        <v>14711.92</v>
      </c>
      <c r="E53" s="22" t="s">
        <v>4</v>
      </c>
      <c r="F53" s="22" t="s">
        <v>32</v>
      </c>
      <c r="G53" s="24">
        <v>14700</v>
      </c>
      <c r="H53" s="25" t="s">
        <v>32</v>
      </c>
      <c r="I53" s="24">
        <v>14700</v>
      </c>
      <c r="J53" s="25" t="s">
        <v>33</v>
      </c>
      <c r="K53" s="26" t="s">
        <v>138</v>
      </c>
      <c r="L53" s="22" t="s">
        <v>139</v>
      </c>
    </row>
    <row r="54" spans="1:15" s="28" customFormat="1" ht="65.25" customHeight="1" x14ac:dyDescent="0.2">
      <c r="A54" s="22">
        <v>50</v>
      </c>
      <c r="B54" s="23" t="s">
        <v>140</v>
      </c>
      <c r="C54" s="24">
        <v>9270</v>
      </c>
      <c r="D54" s="24">
        <v>9270</v>
      </c>
      <c r="E54" s="22" t="s">
        <v>4</v>
      </c>
      <c r="F54" s="22" t="s">
        <v>60</v>
      </c>
      <c r="G54" s="24">
        <v>9270</v>
      </c>
      <c r="H54" s="25" t="s">
        <v>60</v>
      </c>
      <c r="I54" s="24">
        <v>9270</v>
      </c>
      <c r="J54" s="25" t="s">
        <v>33</v>
      </c>
      <c r="K54" s="26" t="s">
        <v>141</v>
      </c>
      <c r="L54" s="22" t="s">
        <v>136</v>
      </c>
    </row>
    <row r="55" spans="1:15" s="28" customFormat="1" ht="67.5" customHeight="1" x14ac:dyDescent="0.2">
      <c r="A55" s="22">
        <v>51</v>
      </c>
      <c r="B55" s="23" t="s">
        <v>142</v>
      </c>
      <c r="C55" s="24">
        <v>267500</v>
      </c>
      <c r="D55" s="24">
        <v>267500</v>
      </c>
      <c r="E55" s="22" t="s">
        <v>4</v>
      </c>
      <c r="F55" s="22" t="s">
        <v>143</v>
      </c>
      <c r="G55" s="24">
        <v>267500</v>
      </c>
      <c r="H55" s="25" t="s">
        <v>143</v>
      </c>
      <c r="I55" s="24">
        <v>267500</v>
      </c>
      <c r="J55" s="25" t="s">
        <v>33</v>
      </c>
      <c r="K55" s="26" t="s">
        <v>144</v>
      </c>
      <c r="L55" s="22" t="s">
        <v>145</v>
      </c>
    </row>
    <row r="56" spans="1:15" s="28" customFormat="1" ht="96" x14ac:dyDescent="0.2">
      <c r="A56" s="22">
        <v>52</v>
      </c>
      <c r="B56" s="23" t="s">
        <v>146</v>
      </c>
      <c r="C56" s="24">
        <v>121720.3</v>
      </c>
      <c r="D56" s="24">
        <v>121720.3</v>
      </c>
      <c r="E56" s="22" t="s">
        <v>4</v>
      </c>
      <c r="F56" s="22" t="s">
        <v>122</v>
      </c>
      <c r="G56" s="24">
        <v>121720.3</v>
      </c>
      <c r="H56" s="25" t="s">
        <v>122</v>
      </c>
      <c r="I56" s="24">
        <v>121720.3</v>
      </c>
      <c r="J56" s="25" t="s">
        <v>33</v>
      </c>
      <c r="K56" s="26" t="s">
        <v>63</v>
      </c>
      <c r="L56" s="22" t="s">
        <v>145</v>
      </c>
    </row>
    <row r="57" spans="1:15" s="28" customFormat="1" ht="96" x14ac:dyDescent="0.2">
      <c r="A57" s="22">
        <v>53</v>
      </c>
      <c r="B57" s="23" t="s">
        <v>147</v>
      </c>
      <c r="C57" s="24">
        <v>446002.2</v>
      </c>
      <c r="D57" s="24">
        <v>446002.2</v>
      </c>
      <c r="E57" s="22" t="s">
        <v>4</v>
      </c>
      <c r="F57" s="22" t="s">
        <v>122</v>
      </c>
      <c r="G57" s="24">
        <v>446002.2</v>
      </c>
      <c r="H57" s="25" t="s">
        <v>122</v>
      </c>
      <c r="I57" s="24">
        <v>446002.2</v>
      </c>
      <c r="J57" s="25" t="s">
        <v>33</v>
      </c>
      <c r="K57" s="26" t="s">
        <v>68</v>
      </c>
      <c r="L57" s="22" t="s">
        <v>145</v>
      </c>
    </row>
    <row r="58" spans="1:15" s="28" customFormat="1" ht="66" customHeight="1" x14ac:dyDescent="0.2">
      <c r="A58" s="22">
        <v>54</v>
      </c>
      <c r="B58" s="23" t="s">
        <v>148</v>
      </c>
      <c r="C58" s="24">
        <v>26750</v>
      </c>
      <c r="D58" s="24">
        <v>24931</v>
      </c>
      <c r="E58" s="22" t="s">
        <v>4</v>
      </c>
      <c r="F58" s="22" t="s">
        <v>149</v>
      </c>
      <c r="G58" s="24">
        <v>24931</v>
      </c>
      <c r="H58" s="25" t="s">
        <v>149</v>
      </c>
      <c r="I58" s="24">
        <v>24931</v>
      </c>
      <c r="J58" s="25" t="s">
        <v>33</v>
      </c>
      <c r="K58" s="26" t="s">
        <v>150</v>
      </c>
      <c r="L58" s="22" t="s">
        <v>115</v>
      </c>
    </row>
    <row r="59" spans="1:15" s="28" customFormat="1" ht="85.5" customHeight="1" x14ac:dyDescent="0.2">
      <c r="A59" s="22">
        <v>55</v>
      </c>
      <c r="B59" s="23" t="s">
        <v>151</v>
      </c>
      <c r="C59" s="24">
        <v>300000</v>
      </c>
      <c r="D59" s="24">
        <v>297500</v>
      </c>
      <c r="E59" s="22" t="s">
        <v>4</v>
      </c>
      <c r="F59" s="22" t="s">
        <v>152</v>
      </c>
      <c r="G59" s="24">
        <v>297500</v>
      </c>
      <c r="H59" s="25" t="s">
        <v>152</v>
      </c>
      <c r="I59" s="24">
        <v>297500</v>
      </c>
      <c r="J59" s="25" t="s">
        <v>33</v>
      </c>
      <c r="K59" s="26" t="s">
        <v>135</v>
      </c>
      <c r="L59" s="22" t="s">
        <v>115</v>
      </c>
    </row>
    <row r="60" spans="1:15" s="28" customFormat="1" ht="65.25" customHeight="1" x14ac:dyDescent="0.2">
      <c r="A60" s="22">
        <v>56</v>
      </c>
      <c r="B60" s="23" t="s">
        <v>153</v>
      </c>
      <c r="C60" s="24">
        <v>18000</v>
      </c>
      <c r="D60" s="24">
        <v>18000</v>
      </c>
      <c r="E60" s="22" t="s">
        <v>4</v>
      </c>
      <c r="F60" s="22" t="s">
        <v>154</v>
      </c>
      <c r="G60" s="24">
        <v>18000</v>
      </c>
      <c r="H60" s="25" t="s">
        <v>154</v>
      </c>
      <c r="I60" s="24">
        <v>18000</v>
      </c>
      <c r="J60" s="25" t="s">
        <v>33</v>
      </c>
      <c r="K60" s="26" t="s">
        <v>155</v>
      </c>
      <c r="L60" s="22" t="s">
        <v>156</v>
      </c>
    </row>
    <row r="61" spans="1:15" s="28" customFormat="1" ht="87.75" customHeight="1" x14ac:dyDescent="0.2">
      <c r="A61" s="59">
        <v>57</v>
      </c>
      <c r="B61" s="60" t="s">
        <v>157</v>
      </c>
      <c r="C61" s="56">
        <v>5155700</v>
      </c>
      <c r="D61" s="56">
        <v>5420392.7199999997</v>
      </c>
      <c r="E61" s="59" t="s">
        <v>45</v>
      </c>
      <c r="F61" s="22" t="s">
        <v>32</v>
      </c>
      <c r="G61" s="24">
        <v>3450000</v>
      </c>
      <c r="H61" s="57" t="s">
        <v>32</v>
      </c>
      <c r="I61" s="56">
        <v>3450000</v>
      </c>
      <c r="J61" s="57" t="s">
        <v>47</v>
      </c>
      <c r="K61" s="58" t="s">
        <v>158</v>
      </c>
      <c r="L61" s="59" t="s">
        <v>159</v>
      </c>
      <c r="O61" s="29">
        <f>I6+I46+I61+I72+I79+I101+I110+I112+I116+I119+I123+I127+I129+I133+I137+I140</f>
        <v>17545030</v>
      </c>
    </row>
    <row r="62" spans="1:15" s="28" customFormat="1" x14ac:dyDescent="0.2">
      <c r="A62" s="59"/>
      <c r="B62" s="60"/>
      <c r="C62" s="56"/>
      <c r="D62" s="56"/>
      <c r="E62" s="59"/>
      <c r="F62" s="22" t="s">
        <v>160</v>
      </c>
      <c r="G62" s="24">
        <v>5095500</v>
      </c>
      <c r="H62" s="57"/>
      <c r="I62" s="56"/>
      <c r="J62" s="57"/>
      <c r="K62" s="58"/>
      <c r="L62" s="59"/>
    </row>
    <row r="63" spans="1:15" s="28" customFormat="1" x14ac:dyDescent="0.2">
      <c r="A63" s="59"/>
      <c r="B63" s="60"/>
      <c r="C63" s="56"/>
      <c r="D63" s="56"/>
      <c r="E63" s="59"/>
      <c r="F63" s="22" t="s">
        <v>161</v>
      </c>
      <c r="G63" s="24">
        <v>5100000</v>
      </c>
      <c r="H63" s="57"/>
      <c r="I63" s="56"/>
      <c r="J63" s="57"/>
      <c r="K63" s="58"/>
      <c r="L63" s="59"/>
    </row>
    <row r="64" spans="1:15" s="28" customFormat="1" x14ac:dyDescent="0.2">
      <c r="A64" s="59"/>
      <c r="B64" s="60"/>
      <c r="C64" s="56"/>
      <c r="D64" s="56"/>
      <c r="E64" s="59"/>
      <c r="F64" s="22" t="s">
        <v>162</v>
      </c>
      <c r="G64" s="24">
        <v>5100000</v>
      </c>
      <c r="H64" s="57"/>
      <c r="I64" s="56"/>
      <c r="J64" s="57"/>
      <c r="K64" s="58"/>
      <c r="L64" s="59"/>
    </row>
    <row r="65" spans="1:12" s="28" customFormat="1" ht="63.75" customHeight="1" x14ac:dyDescent="0.2">
      <c r="A65" s="22">
        <v>58</v>
      </c>
      <c r="B65" s="23" t="s">
        <v>163</v>
      </c>
      <c r="C65" s="24">
        <v>60722.5</v>
      </c>
      <c r="D65" s="24">
        <v>60722.5</v>
      </c>
      <c r="E65" s="22" t="s">
        <v>4</v>
      </c>
      <c r="F65" s="22" t="s">
        <v>164</v>
      </c>
      <c r="G65" s="24">
        <v>60722.5</v>
      </c>
      <c r="H65" s="25" t="s">
        <v>164</v>
      </c>
      <c r="I65" s="24">
        <v>60722.5</v>
      </c>
      <c r="J65" s="25" t="s">
        <v>33</v>
      </c>
      <c r="K65" s="26" t="s">
        <v>165</v>
      </c>
      <c r="L65" s="22" t="s">
        <v>166</v>
      </c>
    </row>
    <row r="66" spans="1:12" s="28" customFormat="1" ht="70.5" customHeight="1" x14ac:dyDescent="0.2">
      <c r="A66" s="22">
        <v>59</v>
      </c>
      <c r="B66" s="23" t="s">
        <v>167</v>
      </c>
      <c r="C66" s="24">
        <v>15000</v>
      </c>
      <c r="D66" s="24">
        <v>15000</v>
      </c>
      <c r="E66" s="22" t="s">
        <v>4</v>
      </c>
      <c r="F66" s="22" t="s">
        <v>168</v>
      </c>
      <c r="G66" s="24">
        <v>15000</v>
      </c>
      <c r="H66" s="25" t="s">
        <v>168</v>
      </c>
      <c r="I66" s="24">
        <v>15000</v>
      </c>
      <c r="J66" s="25" t="s">
        <v>33</v>
      </c>
      <c r="K66" s="26" t="s">
        <v>169</v>
      </c>
      <c r="L66" s="22" t="s">
        <v>170</v>
      </c>
    </row>
    <row r="67" spans="1:12" s="28" customFormat="1" ht="65.25" customHeight="1" x14ac:dyDescent="0.2">
      <c r="A67" s="22">
        <v>60</v>
      </c>
      <c r="B67" s="23" t="s">
        <v>171</v>
      </c>
      <c r="C67" s="24">
        <v>60000</v>
      </c>
      <c r="D67" s="24">
        <v>60000</v>
      </c>
      <c r="E67" s="22" t="s">
        <v>4</v>
      </c>
      <c r="F67" s="22" t="s">
        <v>172</v>
      </c>
      <c r="G67" s="24">
        <v>60000</v>
      </c>
      <c r="H67" s="25" t="s">
        <v>172</v>
      </c>
      <c r="I67" s="24">
        <v>60000</v>
      </c>
      <c r="J67" s="25" t="s">
        <v>33</v>
      </c>
      <c r="K67" s="26" t="s">
        <v>173</v>
      </c>
      <c r="L67" s="22" t="s">
        <v>174</v>
      </c>
    </row>
    <row r="68" spans="1:12" s="28" customFormat="1" ht="69" customHeight="1" x14ac:dyDescent="0.2">
      <c r="A68" s="22">
        <v>61</v>
      </c>
      <c r="B68" s="23" t="s">
        <v>175</v>
      </c>
      <c r="C68" s="24">
        <v>21000</v>
      </c>
      <c r="D68" s="24">
        <v>21000</v>
      </c>
      <c r="E68" s="22" t="s">
        <v>4</v>
      </c>
      <c r="F68" s="22" t="s">
        <v>57</v>
      </c>
      <c r="G68" s="24">
        <v>21000</v>
      </c>
      <c r="H68" s="25" t="s">
        <v>57</v>
      </c>
      <c r="I68" s="24">
        <v>21000</v>
      </c>
      <c r="J68" s="25" t="s">
        <v>33</v>
      </c>
      <c r="K68" s="26" t="s">
        <v>169</v>
      </c>
      <c r="L68" s="22" t="s">
        <v>166</v>
      </c>
    </row>
    <row r="69" spans="1:12" s="28" customFormat="1" ht="66" customHeight="1" x14ac:dyDescent="0.2">
      <c r="A69" s="22">
        <v>62</v>
      </c>
      <c r="B69" s="23" t="s">
        <v>176</v>
      </c>
      <c r="C69" s="24">
        <v>21250</v>
      </c>
      <c r="D69" s="24">
        <v>21250</v>
      </c>
      <c r="E69" s="22" t="s">
        <v>4</v>
      </c>
      <c r="F69" s="22" t="s">
        <v>134</v>
      </c>
      <c r="G69" s="24">
        <v>21250</v>
      </c>
      <c r="H69" s="25" t="s">
        <v>134</v>
      </c>
      <c r="I69" s="24">
        <v>21250</v>
      </c>
      <c r="J69" s="25" t="s">
        <v>33</v>
      </c>
      <c r="K69" s="26" t="s">
        <v>144</v>
      </c>
      <c r="L69" s="22" t="s">
        <v>177</v>
      </c>
    </row>
    <row r="70" spans="1:12" s="28" customFormat="1" ht="72" x14ac:dyDescent="0.2">
      <c r="A70" s="22">
        <v>63</v>
      </c>
      <c r="B70" s="23" t="s">
        <v>178</v>
      </c>
      <c r="C70" s="24">
        <v>27396</v>
      </c>
      <c r="D70" s="24">
        <v>27396</v>
      </c>
      <c r="E70" s="22" t="s">
        <v>4</v>
      </c>
      <c r="F70" s="22" t="s">
        <v>134</v>
      </c>
      <c r="G70" s="24">
        <v>27396</v>
      </c>
      <c r="H70" s="25" t="s">
        <v>134</v>
      </c>
      <c r="I70" s="24">
        <v>27396</v>
      </c>
      <c r="J70" s="25" t="s">
        <v>33</v>
      </c>
      <c r="K70" s="26" t="s">
        <v>179</v>
      </c>
      <c r="L70" s="22" t="s">
        <v>180</v>
      </c>
    </row>
    <row r="71" spans="1:12" s="28" customFormat="1" ht="67.5" customHeight="1" x14ac:dyDescent="0.2">
      <c r="A71" s="22">
        <v>64</v>
      </c>
      <c r="B71" s="23" t="s">
        <v>181</v>
      </c>
      <c r="C71" s="24">
        <v>7890</v>
      </c>
      <c r="D71" s="24">
        <v>7890</v>
      </c>
      <c r="E71" s="22" t="s">
        <v>4</v>
      </c>
      <c r="F71" s="22" t="s">
        <v>168</v>
      </c>
      <c r="G71" s="24">
        <v>7890</v>
      </c>
      <c r="H71" s="25" t="s">
        <v>168</v>
      </c>
      <c r="I71" s="24">
        <v>7890</v>
      </c>
      <c r="J71" s="25" t="s">
        <v>33</v>
      </c>
      <c r="K71" s="26" t="s">
        <v>182</v>
      </c>
      <c r="L71" s="22" t="s">
        <v>183</v>
      </c>
    </row>
    <row r="72" spans="1:12" s="28" customFormat="1" ht="51" customHeight="1" x14ac:dyDescent="0.2">
      <c r="A72" s="59">
        <v>65</v>
      </c>
      <c r="B72" s="60" t="s">
        <v>184</v>
      </c>
      <c r="C72" s="56">
        <v>2567000</v>
      </c>
      <c r="D72" s="56">
        <v>2896302.82</v>
      </c>
      <c r="E72" s="59" t="s">
        <v>45</v>
      </c>
      <c r="F72" s="22" t="s">
        <v>185</v>
      </c>
      <c r="G72" s="24">
        <v>1950000</v>
      </c>
      <c r="H72" s="57" t="s">
        <v>185</v>
      </c>
      <c r="I72" s="56">
        <v>1950000</v>
      </c>
      <c r="J72" s="57" t="s">
        <v>47</v>
      </c>
      <c r="K72" s="58" t="s">
        <v>90</v>
      </c>
      <c r="L72" s="61">
        <v>244136</v>
      </c>
    </row>
    <row r="73" spans="1:12" s="28" customFormat="1" x14ac:dyDescent="0.2">
      <c r="A73" s="59"/>
      <c r="B73" s="60"/>
      <c r="C73" s="56"/>
      <c r="D73" s="56"/>
      <c r="E73" s="59"/>
      <c r="F73" s="22" t="s">
        <v>186</v>
      </c>
      <c r="G73" s="24">
        <v>2100000</v>
      </c>
      <c r="H73" s="57"/>
      <c r="I73" s="56"/>
      <c r="J73" s="57"/>
      <c r="K73" s="58"/>
      <c r="L73" s="61"/>
    </row>
    <row r="74" spans="1:12" s="28" customFormat="1" x14ac:dyDescent="0.2">
      <c r="A74" s="59"/>
      <c r="B74" s="60"/>
      <c r="C74" s="56"/>
      <c r="D74" s="56"/>
      <c r="E74" s="59"/>
      <c r="F74" s="22" t="s">
        <v>187</v>
      </c>
      <c r="G74" s="24">
        <v>2053600</v>
      </c>
      <c r="H74" s="57"/>
      <c r="I74" s="56"/>
      <c r="J74" s="57"/>
      <c r="K74" s="58"/>
      <c r="L74" s="61"/>
    </row>
    <row r="75" spans="1:12" s="28" customFormat="1" x14ac:dyDescent="0.2">
      <c r="A75" s="59"/>
      <c r="B75" s="60"/>
      <c r="C75" s="56"/>
      <c r="D75" s="56"/>
      <c r="E75" s="59"/>
      <c r="F75" s="22" t="s">
        <v>188</v>
      </c>
      <c r="G75" s="24">
        <v>2387310</v>
      </c>
      <c r="H75" s="57"/>
      <c r="I75" s="56"/>
      <c r="J75" s="57"/>
      <c r="K75" s="58"/>
      <c r="L75" s="61"/>
    </row>
    <row r="76" spans="1:12" s="28" customFormat="1" x14ac:dyDescent="0.2">
      <c r="A76" s="59"/>
      <c r="B76" s="60"/>
      <c r="C76" s="56"/>
      <c r="D76" s="56"/>
      <c r="E76" s="59"/>
      <c r="F76" s="22" t="s">
        <v>189</v>
      </c>
      <c r="G76" s="24">
        <v>2155000</v>
      </c>
      <c r="H76" s="57"/>
      <c r="I76" s="56"/>
      <c r="J76" s="57"/>
      <c r="K76" s="58"/>
      <c r="L76" s="61"/>
    </row>
    <row r="77" spans="1:12" s="28" customFormat="1" x14ac:dyDescent="0.2">
      <c r="A77" s="59"/>
      <c r="B77" s="60"/>
      <c r="C77" s="56"/>
      <c r="D77" s="56"/>
      <c r="E77" s="59"/>
      <c r="F77" s="22" t="s">
        <v>190</v>
      </c>
      <c r="G77" s="24">
        <v>2104000</v>
      </c>
      <c r="H77" s="57"/>
      <c r="I77" s="56"/>
      <c r="J77" s="57"/>
      <c r="K77" s="58"/>
      <c r="L77" s="61"/>
    </row>
    <row r="78" spans="1:12" s="28" customFormat="1" ht="23.25" customHeight="1" x14ac:dyDescent="0.2">
      <c r="A78" s="59"/>
      <c r="B78" s="60"/>
      <c r="C78" s="56"/>
      <c r="D78" s="56"/>
      <c r="E78" s="59"/>
      <c r="F78" s="22" t="s">
        <v>191</v>
      </c>
      <c r="G78" s="24">
        <v>2200000</v>
      </c>
      <c r="H78" s="57"/>
      <c r="I78" s="56"/>
      <c r="J78" s="57"/>
      <c r="K78" s="58"/>
      <c r="L78" s="61"/>
    </row>
    <row r="79" spans="1:12" s="28" customFormat="1" ht="41.25" customHeight="1" x14ac:dyDescent="0.2">
      <c r="A79" s="59">
        <v>66</v>
      </c>
      <c r="B79" s="60" t="s">
        <v>192</v>
      </c>
      <c r="C79" s="56">
        <v>4356000</v>
      </c>
      <c r="D79" s="56">
        <v>4884383.3099999996</v>
      </c>
      <c r="E79" s="59" t="s">
        <v>45</v>
      </c>
      <c r="F79" s="22" t="s">
        <v>185</v>
      </c>
      <c r="G79" s="24">
        <v>3390000</v>
      </c>
      <c r="H79" s="57" t="s">
        <v>185</v>
      </c>
      <c r="I79" s="56">
        <v>3390000</v>
      </c>
      <c r="J79" s="57" t="s">
        <v>47</v>
      </c>
      <c r="K79" s="58" t="s">
        <v>93</v>
      </c>
      <c r="L79" s="61">
        <v>244136</v>
      </c>
    </row>
    <row r="80" spans="1:12" s="28" customFormat="1" x14ac:dyDescent="0.2">
      <c r="A80" s="59"/>
      <c r="B80" s="60"/>
      <c r="C80" s="56"/>
      <c r="D80" s="56"/>
      <c r="E80" s="59"/>
      <c r="F80" s="22" t="s">
        <v>186</v>
      </c>
      <c r="G80" s="24">
        <v>3600000</v>
      </c>
      <c r="H80" s="57"/>
      <c r="I80" s="56"/>
      <c r="J80" s="57"/>
      <c r="K80" s="58"/>
      <c r="L80" s="61"/>
    </row>
    <row r="81" spans="1:12" s="28" customFormat="1" x14ac:dyDescent="0.2">
      <c r="A81" s="59"/>
      <c r="B81" s="60"/>
      <c r="C81" s="56"/>
      <c r="D81" s="56"/>
      <c r="E81" s="59"/>
      <c r="F81" s="22" t="s">
        <v>187</v>
      </c>
      <c r="G81" s="24">
        <v>3500000</v>
      </c>
      <c r="H81" s="57"/>
      <c r="I81" s="56"/>
      <c r="J81" s="57"/>
      <c r="K81" s="58"/>
      <c r="L81" s="61"/>
    </row>
    <row r="82" spans="1:12" s="28" customFormat="1" x14ac:dyDescent="0.2">
      <c r="A82" s="59"/>
      <c r="B82" s="60"/>
      <c r="C82" s="56"/>
      <c r="D82" s="56"/>
      <c r="E82" s="59"/>
      <c r="F82" s="22" t="s">
        <v>188</v>
      </c>
      <c r="G82" s="24">
        <v>4051080</v>
      </c>
      <c r="H82" s="57"/>
      <c r="I82" s="56"/>
      <c r="J82" s="57"/>
      <c r="K82" s="58"/>
      <c r="L82" s="61"/>
    </row>
    <row r="83" spans="1:12" s="28" customFormat="1" x14ac:dyDescent="0.2">
      <c r="A83" s="59"/>
      <c r="B83" s="60"/>
      <c r="C83" s="56"/>
      <c r="D83" s="56"/>
      <c r="E83" s="59"/>
      <c r="F83" s="22" t="s">
        <v>189</v>
      </c>
      <c r="G83" s="24">
        <v>3659000</v>
      </c>
      <c r="H83" s="57"/>
      <c r="I83" s="56"/>
      <c r="J83" s="57"/>
      <c r="K83" s="58"/>
      <c r="L83" s="61"/>
    </row>
    <row r="84" spans="1:12" s="28" customFormat="1" x14ac:dyDescent="0.2">
      <c r="A84" s="59"/>
      <c r="B84" s="60"/>
      <c r="C84" s="56"/>
      <c r="D84" s="56"/>
      <c r="E84" s="59"/>
      <c r="F84" s="22" t="s">
        <v>190</v>
      </c>
      <c r="G84" s="24">
        <v>3702000</v>
      </c>
      <c r="H84" s="57"/>
      <c r="I84" s="56"/>
      <c r="J84" s="57"/>
      <c r="K84" s="58"/>
      <c r="L84" s="61"/>
    </row>
    <row r="85" spans="1:12" s="28" customFormat="1" x14ac:dyDescent="0.2">
      <c r="A85" s="59"/>
      <c r="B85" s="60"/>
      <c r="C85" s="56"/>
      <c r="D85" s="56"/>
      <c r="E85" s="59"/>
      <c r="F85" s="22" t="s">
        <v>193</v>
      </c>
      <c r="G85" s="24">
        <v>4356000</v>
      </c>
      <c r="H85" s="57"/>
      <c r="I85" s="56"/>
      <c r="J85" s="57"/>
      <c r="K85" s="58"/>
      <c r="L85" s="61"/>
    </row>
    <row r="86" spans="1:12" s="28" customFormat="1" ht="21" customHeight="1" x14ac:dyDescent="0.2">
      <c r="A86" s="59"/>
      <c r="B86" s="60"/>
      <c r="C86" s="56"/>
      <c r="D86" s="56"/>
      <c r="E86" s="59"/>
      <c r="F86" s="22" t="s">
        <v>191</v>
      </c>
      <c r="G86" s="24">
        <v>3800000</v>
      </c>
      <c r="H86" s="57"/>
      <c r="I86" s="56"/>
      <c r="J86" s="57"/>
      <c r="K86" s="58"/>
      <c r="L86" s="61"/>
    </row>
    <row r="87" spans="1:12" s="28" customFormat="1" ht="86.25" customHeight="1" x14ac:dyDescent="0.2">
      <c r="A87" s="22">
        <v>67</v>
      </c>
      <c r="B87" s="23" t="s">
        <v>194</v>
      </c>
      <c r="C87" s="24">
        <v>213899</v>
      </c>
      <c r="D87" s="24">
        <v>246344.42</v>
      </c>
      <c r="E87" s="22" t="s">
        <v>4</v>
      </c>
      <c r="F87" s="22" t="s">
        <v>57</v>
      </c>
      <c r="G87" s="24">
        <v>213899</v>
      </c>
      <c r="H87" s="25" t="s">
        <v>57</v>
      </c>
      <c r="I87" s="24">
        <v>213899</v>
      </c>
      <c r="J87" s="25" t="s">
        <v>33</v>
      </c>
      <c r="K87" s="26" t="s">
        <v>95</v>
      </c>
      <c r="L87" s="22" t="s">
        <v>195</v>
      </c>
    </row>
    <row r="88" spans="1:12" s="28" customFormat="1" ht="65.25" customHeight="1" x14ac:dyDescent="0.2">
      <c r="A88" s="22">
        <v>68</v>
      </c>
      <c r="B88" s="23" t="s">
        <v>196</v>
      </c>
      <c r="C88" s="24">
        <v>16003</v>
      </c>
      <c r="D88" s="24">
        <v>16003</v>
      </c>
      <c r="E88" s="22" t="s">
        <v>4</v>
      </c>
      <c r="F88" s="22" t="s">
        <v>134</v>
      </c>
      <c r="G88" s="24">
        <v>16003</v>
      </c>
      <c r="H88" s="25" t="s">
        <v>134</v>
      </c>
      <c r="I88" s="24">
        <v>16003</v>
      </c>
      <c r="J88" s="25" t="s">
        <v>33</v>
      </c>
      <c r="K88" s="26" t="s">
        <v>155</v>
      </c>
      <c r="L88" s="22" t="s">
        <v>195</v>
      </c>
    </row>
    <row r="89" spans="1:12" s="28" customFormat="1" ht="65.25" customHeight="1" x14ac:dyDescent="0.2">
      <c r="A89" s="22">
        <v>69</v>
      </c>
      <c r="B89" s="23" t="s">
        <v>197</v>
      </c>
      <c r="C89" s="24">
        <v>424400</v>
      </c>
      <c r="D89" s="24">
        <v>414457.02</v>
      </c>
      <c r="E89" s="22" t="s">
        <v>4</v>
      </c>
      <c r="F89" s="22" t="s">
        <v>67</v>
      </c>
      <c r="G89" s="24">
        <v>413436</v>
      </c>
      <c r="H89" s="25" t="s">
        <v>67</v>
      </c>
      <c r="I89" s="24">
        <v>413436</v>
      </c>
      <c r="J89" s="25" t="s">
        <v>33</v>
      </c>
      <c r="K89" s="26" t="s">
        <v>98</v>
      </c>
      <c r="L89" s="22" t="s">
        <v>198</v>
      </c>
    </row>
    <row r="90" spans="1:12" s="28" customFormat="1" ht="67.5" customHeight="1" x14ac:dyDescent="0.2">
      <c r="A90" s="22">
        <v>70</v>
      </c>
      <c r="B90" s="23" t="s">
        <v>199</v>
      </c>
      <c r="C90" s="24">
        <v>33520</v>
      </c>
      <c r="D90" s="24">
        <v>33520</v>
      </c>
      <c r="E90" s="22" t="s">
        <v>4</v>
      </c>
      <c r="F90" s="22" t="s">
        <v>78</v>
      </c>
      <c r="G90" s="24">
        <v>33520</v>
      </c>
      <c r="H90" s="25" t="s">
        <v>78</v>
      </c>
      <c r="I90" s="24">
        <v>33520</v>
      </c>
      <c r="J90" s="25" t="s">
        <v>33</v>
      </c>
      <c r="K90" s="26" t="s">
        <v>200</v>
      </c>
      <c r="L90" s="22" t="s">
        <v>201</v>
      </c>
    </row>
    <row r="91" spans="1:12" s="28" customFormat="1" ht="70.5" customHeight="1" x14ac:dyDescent="0.2">
      <c r="A91" s="22">
        <v>71</v>
      </c>
      <c r="B91" s="23" t="s">
        <v>202</v>
      </c>
      <c r="C91" s="24">
        <v>18500</v>
      </c>
      <c r="D91" s="24">
        <v>18500</v>
      </c>
      <c r="E91" s="22" t="s">
        <v>4</v>
      </c>
      <c r="F91" s="22" t="s">
        <v>57</v>
      </c>
      <c r="G91" s="24">
        <v>18500</v>
      </c>
      <c r="H91" s="25" t="s">
        <v>57</v>
      </c>
      <c r="I91" s="24">
        <v>18500</v>
      </c>
      <c r="J91" s="25" t="s">
        <v>33</v>
      </c>
      <c r="K91" s="26" t="s">
        <v>203</v>
      </c>
      <c r="L91" s="22" t="s">
        <v>204</v>
      </c>
    </row>
    <row r="92" spans="1:12" s="28" customFormat="1" ht="96" x14ac:dyDescent="0.2">
      <c r="A92" s="22">
        <v>72</v>
      </c>
      <c r="B92" s="23" t="s">
        <v>205</v>
      </c>
      <c r="C92" s="24">
        <v>174900</v>
      </c>
      <c r="D92" s="24">
        <v>184316.95</v>
      </c>
      <c r="E92" s="22" t="s">
        <v>4</v>
      </c>
      <c r="F92" s="22" t="s">
        <v>206</v>
      </c>
      <c r="G92" s="24">
        <v>173453</v>
      </c>
      <c r="H92" s="25" t="s">
        <v>206</v>
      </c>
      <c r="I92" s="24">
        <v>173453</v>
      </c>
      <c r="J92" s="25" t="s">
        <v>33</v>
      </c>
      <c r="K92" s="26" t="s">
        <v>114</v>
      </c>
      <c r="L92" s="22" t="s">
        <v>207</v>
      </c>
    </row>
    <row r="93" spans="1:12" s="28" customFormat="1" ht="72.75" customHeight="1" x14ac:dyDescent="0.2">
      <c r="A93" s="22">
        <v>73</v>
      </c>
      <c r="B93" s="23" t="s">
        <v>208</v>
      </c>
      <c r="C93" s="24">
        <v>95000</v>
      </c>
      <c r="D93" s="24">
        <v>88709.06</v>
      </c>
      <c r="E93" s="22" t="s">
        <v>4</v>
      </c>
      <c r="F93" s="22" t="s">
        <v>206</v>
      </c>
      <c r="G93" s="24">
        <v>87674</v>
      </c>
      <c r="H93" s="25" t="s">
        <v>206</v>
      </c>
      <c r="I93" s="24">
        <v>87674</v>
      </c>
      <c r="J93" s="25" t="s">
        <v>33</v>
      </c>
      <c r="K93" s="26" t="s">
        <v>118</v>
      </c>
      <c r="L93" s="27">
        <v>244137</v>
      </c>
    </row>
    <row r="94" spans="1:12" s="28" customFormat="1" ht="68.25" customHeight="1" x14ac:dyDescent="0.2">
      <c r="A94" s="22">
        <v>74</v>
      </c>
      <c r="B94" s="23" t="s">
        <v>209</v>
      </c>
      <c r="C94" s="24">
        <v>28060</v>
      </c>
      <c r="D94" s="24">
        <v>28060</v>
      </c>
      <c r="E94" s="22" t="s">
        <v>4</v>
      </c>
      <c r="F94" s="22" t="s">
        <v>134</v>
      </c>
      <c r="G94" s="24">
        <v>28060</v>
      </c>
      <c r="H94" s="25" t="s">
        <v>134</v>
      </c>
      <c r="I94" s="24">
        <v>28060</v>
      </c>
      <c r="J94" s="25" t="s">
        <v>33</v>
      </c>
      <c r="K94" s="26" t="s">
        <v>165</v>
      </c>
      <c r="L94" s="22" t="s">
        <v>210</v>
      </c>
    </row>
    <row r="95" spans="1:12" s="28" customFormat="1" ht="71.25" customHeight="1" x14ac:dyDescent="0.2">
      <c r="A95" s="22">
        <v>75</v>
      </c>
      <c r="B95" s="23" t="s">
        <v>211</v>
      </c>
      <c r="C95" s="24">
        <v>79950</v>
      </c>
      <c r="D95" s="24">
        <v>79950</v>
      </c>
      <c r="E95" s="22" t="s">
        <v>4</v>
      </c>
      <c r="F95" s="22" t="s">
        <v>129</v>
      </c>
      <c r="G95" s="24">
        <v>79950</v>
      </c>
      <c r="H95" s="25" t="s">
        <v>129</v>
      </c>
      <c r="I95" s="24">
        <v>79950</v>
      </c>
      <c r="J95" s="25" t="s">
        <v>33</v>
      </c>
      <c r="K95" s="26" t="s">
        <v>169</v>
      </c>
      <c r="L95" s="22" t="s">
        <v>210</v>
      </c>
    </row>
    <row r="96" spans="1:12" s="28" customFormat="1" ht="66" customHeight="1" x14ac:dyDescent="0.2">
      <c r="A96" s="22">
        <v>76</v>
      </c>
      <c r="B96" s="23" t="s">
        <v>212</v>
      </c>
      <c r="C96" s="24">
        <v>16000</v>
      </c>
      <c r="D96" s="24">
        <v>16000</v>
      </c>
      <c r="E96" s="22" t="s">
        <v>4</v>
      </c>
      <c r="F96" s="22" t="s">
        <v>57</v>
      </c>
      <c r="G96" s="24">
        <v>16000</v>
      </c>
      <c r="H96" s="25" t="s">
        <v>57</v>
      </c>
      <c r="I96" s="24">
        <v>16000</v>
      </c>
      <c r="J96" s="25" t="s">
        <v>33</v>
      </c>
      <c r="K96" s="26" t="s">
        <v>213</v>
      </c>
      <c r="L96" s="27">
        <v>244259</v>
      </c>
    </row>
    <row r="97" spans="1:15" s="28" customFormat="1" ht="96" x14ac:dyDescent="0.2">
      <c r="A97" s="22">
        <v>77</v>
      </c>
      <c r="B97" s="23" t="s">
        <v>214</v>
      </c>
      <c r="C97" s="24">
        <v>316200</v>
      </c>
      <c r="D97" s="24">
        <v>319116.73</v>
      </c>
      <c r="E97" s="22" t="s">
        <v>4</v>
      </c>
      <c r="F97" s="22" t="s">
        <v>131</v>
      </c>
      <c r="G97" s="24">
        <v>314859</v>
      </c>
      <c r="H97" s="25" t="s">
        <v>131</v>
      </c>
      <c r="I97" s="24">
        <v>314859</v>
      </c>
      <c r="J97" s="25" t="s">
        <v>33</v>
      </c>
      <c r="K97" s="26" t="s">
        <v>150</v>
      </c>
      <c r="L97" s="27">
        <v>244290</v>
      </c>
    </row>
    <row r="98" spans="1:15" s="28" customFormat="1" ht="120" customHeight="1" x14ac:dyDescent="0.2">
      <c r="A98" s="22">
        <v>78</v>
      </c>
      <c r="B98" s="23" t="s">
        <v>215</v>
      </c>
      <c r="C98" s="24">
        <v>700000</v>
      </c>
      <c r="D98" s="24">
        <v>763980.33</v>
      </c>
      <c r="E98" s="22" t="s">
        <v>3</v>
      </c>
      <c r="F98" s="22" t="s">
        <v>131</v>
      </c>
      <c r="G98" s="24">
        <v>698717</v>
      </c>
      <c r="H98" s="25" t="s">
        <v>131</v>
      </c>
      <c r="I98" s="24">
        <v>698717</v>
      </c>
      <c r="J98" s="25" t="s">
        <v>47</v>
      </c>
      <c r="K98" s="26" t="s">
        <v>138</v>
      </c>
      <c r="L98" s="27">
        <v>244168</v>
      </c>
    </row>
    <row r="99" spans="1:15" s="28" customFormat="1" ht="115.5" customHeight="1" x14ac:dyDescent="0.2">
      <c r="A99" s="22">
        <v>79</v>
      </c>
      <c r="B99" s="23" t="s">
        <v>216</v>
      </c>
      <c r="C99" s="24">
        <v>641827.63</v>
      </c>
      <c r="D99" s="24">
        <v>752093.9</v>
      </c>
      <c r="E99" s="22" t="s">
        <v>3</v>
      </c>
      <c r="F99" s="22" t="s">
        <v>50</v>
      </c>
      <c r="G99" s="24">
        <v>641827.63</v>
      </c>
      <c r="H99" s="25" t="s">
        <v>50</v>
      </c>
      <c r="I99" s="24">
        <v>641827.63</v>
      </c>
      <c r="J99" s="25" t="s">
        <v>47</v>
      </c>
      <c r="K99" s="26" t="s">
        <v>135</v>
      </c>
      <c r="L99" s="27">
        <v>244046</v>
      </c>
      <c r="O99" s="29">
        <f>I98+I99+I100+I178</f>
        <v>2693912.63</v>
      </c>
    </row>
    <row r="100" spans="1:15" s="28" customFormat="1" ht="108" customHeight="1" x14ac:dyDescent="0.2">
      <c r="A100" s="22">
        <v>80</v>
      </c>
      <c r="B100" s="23" t="s">
        <v>217</v>
      </c>
      <c r="C100" s="24">
        <v>748000</v>
      </c>
      <c r="D100" s="24">
        <v>825086.18</v>
      </c>
      <c r="E100" s="22" t="s">
        <v>3</v>
      </c>
      <c r="F100" s="22" t="s">
        <v>67</v>
      </c>
      <c r="G100" s="24">
        <v>747368</v>
      </c>
      <c r="H100" s="25" t="s">
        <v>67</v>
      </c>
      <c r="I100" s="24">
        <v>747368</v>
      </c>
      <c r="J100" s="25" t="s">
        <v>47</v>
      </c>
      <c r="K100" s="26" t="s">
        <v>218</v>
      </c>
      <c r="L100" s="27">
        <v>244046</v>
      </c>
    </row>
    <row r="101" spans="1:15" s="28" customFormat="1" ht="111.75" customHeight="1" x14ac:dyDescent="0.2">
      <c r="A101" s="59">
        <v>81</v>
      </c>
      <c r="B101" s="60" t="s">
        <v>219</v>
      </c>
      <c r="C101" s="56">
        <v>652400</v>
      </c>
      <c r="D101" s="56">
        <v>652384.1</v>
      </c>
      <c r="E101" s="59" t="s">
        <v>45</v>
      </c>
      <c r="F101" s="22" t="s">
        <v>46</v>
      </c>
      <c r="G101" s="24">
        <v>650000</v>
      </c>
      <c r="H101" s="57" t="s">
        <v>46</v>
      </c>
      <c r="I101" s="56">
        <v>650000</v>
      </c>
      <c r="J101" s="57" t="s">
        <v>47</v>
      </c>
      <c r="K101" s="58" t="s">
        <v>141</v>
      </c>
      <c r="L101" s="59" t="s">
        <v>220</v>
      </c>
    </row>
    <row r="102" spans="1:15" s="28" customFormat="1" x14ac:dyDescent="0.2">
      <c r="A102" s="59"/>
      <c r="B102" s="60"/>
      <c r="C102" s="56"/>
      <c r="D102" s="56"/>
      <c r="E102" s="59"/>
      <c r="F102" s="22" t="s">
        <v>162</v>
      </c>
      <c r="G102" s="24">
        <v>655000</v>
      </c>
      <c r="H102" s="57"/>
      <c r="I102" s="56"/>
      <c r="J102" s="57"/>
      <c r="K102" s="58"/>
      <c r="L102" s="59"/>
    </row>
    <row r="103" spans="1:15" s="28" customFormat="1" ht="67.5" customHeight="1" x14ac:dyDescent="0.2">
      <c r="A103" s="22">
        <v>82</v>
      </c>
      <c r="B103" s="23" t="s">
        <v>221</v>
      </c>
      <c r="C103" s="24">
        <v>500000</v>
      </c>
      <c r="D103" s="24">
        <v>484401.32</v>
      </c>
      <c r="E103" s="22" t="s">
        <v>4</v>
      </c>
      <c r="F103" s="22" t="s">
        <v>50</v>
      </c>
      <c r="G103" s="24">
        <v>483093</v>
      </c>
      <c r="H103" s="25" t="s">
        <v>50</v>
      </c>
      <c r="I103" s="24">
        <v>483093</v>
      </c>
      <c r="J103" s="25" t="s">
        <v>33</v>
      </c>
      <c r="K103" s="26" t="s">
        <v>144</v>
      </c>
      <c r="L103" s="22" t="s">
        <v>222</v>
      </c>
    </row>
    <row r="104" spans="1:15" s="28" customFormat="1" ht="68.25" customHeight="1" x14ac:dyDescent="0.2">
      <c r="A104" s="22">
        <v>83</v>
      </c>
      <c r="B104" s="23" t="s">
        <v>223</v>
      </c>
      <c r="C104" s="24">
        <v>498700</v>
      </c>
      <c r="D104" s="24">
        <v>475977.01</v>
      </c>
      <c r="E104" s="22" t="s">
        <v>4</v>
      </c>
      <c r="F104" s="22" t="s">
        <v>50</v>
      </c>
      <c r="G104" s="24">
        <v>474609</v>
      </c>
      <c r="H104" s="25" t="s">
        <v>50</v>
      </c>
      <c r="I104" s="24">
        <v>474609</v>
      </c>
      <c r="J104" s="25" t="s">
        <v>33</v>
      </c>
      <c r="K104" s="26" t="s">
        <v>179</v>
      </c>
      <c r="L104" s="22" t="s">
        <v>222</v>
      </c>
    </row>
    <row r="105" spans="1:15" s="28" customFormat="1" ht="68.25" customHeight="1" x14ac:dyDescent="0.2">
      <c r="A105" s="22">
        <v>84</v>
      </c>
      <c r="B105" s="23" t="s">
        <v>224</v>
      </c>
      <c r="C105" s="24">
        <v>405800</v>
      </c>
      <c r="D105" s="24">
        <v>366876.84</v>
      </c>
      <c r="E105" s="22" t="s">
        <v>4</v>
      </c>
      <c r="F105" s="22" t="s">
        <v>67</v>
      </c>
      <c r="G105" s="24">
        <v>371608</v>
      </c>
      <c r="H105" s="25" t="s">
        <v>67</v>
      </c>
      <c r="I105" s="24">
        <v>371608</v>
      </c>
      <c r="J105" s="25" t="s">
        <v>33</v>
      </c>
      <c r="K105" s="26" t="s">
        <v>155</v>
      </c>
      <c r="L105" s="27">
        <v>244231</v>
      </c>
    </row>
    <row r="106" spans="1:15" s="28" customFormat="1" ht="65.25" customHeight="1" x14ac:dyDescent="0.2">
      <c r="A106" s="22">
        <v>85</v>
      </c>
      <c r="B106" s="23" t="s">
        <v>225</v>
      </c>
      <c r="C106" s="24">
        <v>491700</v>
      </c>
      <c r="D106" s="24">
        <v>487486.35</v>
      </c>
      <c r="E106" s="22" t="s">
        <v>4</v>
      </c>
      <c r="F106" s="22" t="s">
        <v>50</v>
      </c>
      <c r="G106" s="24">
        <v>486439</v>
      </c>
      <c r="H106" s="25" t="s">
        <v>50</v>
      </c>
      <c r="I106" s="24">
        <v>486439</v>
      </c>
      <c r="J106" s="25" t="s">
        <v>33</v>
      </c>
      <c r="K106" s="26" t="s">
        <v>226</v>
      </c>
      <c r="L106" s="27">
        <v>244261</v>
      </c>
    </row>
    <row r="107" spans="1:15" s="28" customFormat="1" ht="72" x14ac:dyDescent="0.2">
      <c r="A107" s="22">
        <v>86</v>
      </c>
      <c r="B107" s="23" t="s">
        <v>227</v>
      </c>
      <c r="C107" s="24">
        <v>70000</v>
      </c>
      <c r="D107" s="24">
        <v>70000</v>
      </c>
      <c r="E107" s="22" t="s">
        <v>4</v>
      </c>
      <c r="F107" s="22" t="s">
        <v>228</v>
      </c>
      <c r="G107" s="24">
        <v>70000</v>
      </c>
      <c r="H107" s="25" t="s">
        <v>228</v>
      </c>
      <c r="I107" s="24">
        <v>70000</v>
      </c>
      <c r="J107" s="25" t="s">
        <v>33</v>
      </c>
      <c r="K107" s="26" t="s">
        <v>173</v>
      </c>
      <c r="L107" s="22" t="s">
        <v>229</v>
      </c>
    </row>
    <row r="108" spans="1:15" s="28" customFormat="1" ht="84" customHeight="1" x14ac:dyDescent="0.2">
      <c r="A108" s="22">
        <v>87</v>
      </c>
      <c r="B108" s="23" t="s">
        <v>230</v>
      </c>
      <c r="C108" s="24">
        <v>38810</v>
      </c>
      <c r="D108" s="24">
        <v>38810</v>
      </c>
      <c r="E108" s="22" t="s">
        <v>4</v>
      </c>
      <c r="F108" s="22" t="s">
        <v>228</v>
      </c>
      <c r="G108" s="24">
        <v>38810</v>
      </c>
      <c r="H108" s="25" t="s">
        <v>228</v>
      </c>
      <c r="I108" s="24">
        <v>38810</v>
      </c>
      <c r="J108" s="25" t="s">
        <v>33</v>
      </c>
      <c r="K108" s="26" t="s">
        <v>231</v>
      </c>
      <c r="L108" s="22" t="s">
        <v>229</v>
      </c>
    </row>
    <row r="109" spans="1:15" s="28" customFormat="1" ht="65.25" customHeight="1" x14ac:dyDescent="0.2">
      <c r="A109" s="22">
        <v>88</v>
      </c>
      <c r="B109" s="23" t="s">
        <v>232</v>
      </c>
      <c r="C109" s="24">
        <v>337100</v>
      </c>
      <c r="D109" s="24">
        <v>310440.46000000002</v>
      </c>
      <c r="E109" s="22" t="s">
        <v>4</v>
      </c>
      <c r="F109" s="22" t="s">
        <v>67</v>
      </c>
      <c r="G109" s="24">
        <v>309440</v>
      </c>
      <c r="H109" s="25" t="s">
        <v>67</v>
      </c>
      <c r="I109" s="24">
        <v>309440</v>
      </c>
      <c r="J109" s="25" t="s">
        <v>33</v>
      </c>
      <c r="K109" s="26" t="s">
        <v>233</v>
      </c>
      <c r="L109" s="22" t="s">
        <v>234</v>
      </c>
    </row>
    <row r="110" spans="1:15" s="28" customFormat="1" ht="99.75" customHeight="1" x14ac:dyDescent="0.2">
      <c r="A110" s="59">
        <v>89</v>
      </c>
      <c r="B110" s="60" t="s">
        <v>235</v>
      </c>
      <c r="C110" s="56">
        <v>658500</v>
      </c>
      <c r="D110" s="56">
        <v>604566</v>
      </c>
      <c r="E110" s="59" t="s">
        <v>45</v>
      </c>
      <c r="F110" s="22" t="s">
        <v>67</v>
      </c>
      <c r="G110" s="24">
        <v>494565</v>
      </c>
      <c r="H110" s="57" t="s">
        <v>67</v>
      </c>
      <c r="I110" s="56">
        <v>494565</v>
      </c>
      <c r="J110" s="57" t="s">
        <v>47</v>
      </c>
      <c r="K110" s="58" t="s">
        <v>200</v>
      </c>
      <c r="L110" s="59" t="s">
        <v>236</v>
      </c>
    </row>
    <row r="111" spans="1:15" s="28" customFormat="1" x14ac:dyDescent="0.2">
      <c r="A111" s="59"/>
      <c r="B111" s="60"/>
      <c r="C111" s="56"/>
      <c r="D111" s="56"/>
      <c r="E111" s="59"/>
      <c r="F111" s="22" t="s">
        <v>237</v>
      </c>
      <c r="G111" s="24">
        <v>600000</v>
      </c>
      <c r="H111" s="57"/>
      <c r="I111" s="56"/>
      <c r="J111" s="57"/>
      <c r="K111" s="58"/>
      <c r="L111" s="59"/>
    </row>
    <row r="112" spans="1:15" s="28" customFormat="1" ht="92.25" customHeight="1" x14ac:dyDescent="0.2">
      <c r="A112" s="59">
        <v>90</v>
      </c>
      <c r="B112" s="60" t="s">
        <v>238</v>
      </c>
      <c r="C112" s="56">
        <v>853600</v>
      </c>
      <c r="D112" s="56">
        <v>757572.3</v>
      </c>
      <c r="E112" s="59" t="s">
        <v>45</v>
      </c>
      <c r="F112" s="22" t="s">
        <v>239</v>
      </c>
      <c r="G112" s="24">
        <v>536500</v>
      </c>
      <c r="H112" s="57" t="s">
        <v>239</v>
      </c>
      <c r="I112" s="56">
        <v>536500</v>
      </c>
      <c r="J112" s="57" t="s">
        <v>47</v>
      </c>
      <c r="K112" s="58" t="s">
        <v>165</v>
      </c>
      <c r="L112" s="59" t="s">
        <v>240</v>
      </c>
    </row>
    <row r="113" spans="1:12" s="28" customFormat="1" x14ac:dyDescent="0.2">
      <c r="A113" s="59"/>
      <c r="B113" s="60"/>
      <c r="C113" s="56"/>
      <c r="D113" s="56"/>
      <c r="E113" s="59"/>
      <c r="F113" s="22" t="s">
        <v>162</v>
      </c>
      <c r="G113" s="24">
        <v>640000</v>
      </c>
      <c r="H113" s="57"/>
      <c r="I113" s="56"/>
      <c r="J113" s="57"/>
      <c r="K113" s="58"/>
      <c r="L113" s="59"/>
    </row>
    <row r="114" spans="1:12" s="28" customFormat="1" x14ac:dyDescent="0.2">
      <c r="A114" s="59"/>
      <c r="B114" s="60"/>
      <c r="C114" s="56"/>
      <c r="D114" s="56"/>
      <c r="E114" s="59"/>
      <c r="F114" s="22" t="s">
        <v>237</v>
      </c>
      <c r="G114" s="24">
        <v>580000</v>
      </c>
      <c r="H114" s="57"/>
      <c r="I114" s="56"/>
      <c r="J114" s="57"/>
      <c r="K114" s="58"/>
      <c r="L114" s="59"/>
    </row>
    <row r="115" spans="1:12" s="28" customFormat="1" ht="90.75" customHeight="1" x14ac:dyDescent="0.2">
      <c r="A115" s="22">
        <v>91</v>
      </c>
      <c r="B115" s="23" t="s">
        <v>241</v>
      </c>
      <c r="C115" s="24">
        <v>429100</v>
      </c>
      <c r="D115" s="24">
        <v>370467.95</v>
      </c>
      <c r="E115" s="22" t="s">
        <v>4</v>
      </c>
      <c r="F115" s="22" t="s">
        <v>67</v>
      </c>
      <c r="G115" s="24">
        <v>369696</v>
      </c>
      <c r="H115" s="25" t="s">
        <v>67</v>
      </c>
      <c r="I115" s="24">
        <v>369696</v>
      </c>
      <c r="J115" s="25" t="s">
        <v>33</v>
      </c>
      <c r="K115" s="26" t="s">
        <v>242</v>
      </c>
      <c r="L115" s="22" t="s">
        <v>243</v>
      </c>
    </row>
    <row r="116" spans="1:12" s="28" customFormat="1" ht="98.25" customHeight="1" x14ac:dyDescent="0.2">
      <c r="A116" s="59">
        <v>92</v>
      </c>
      <c r="B116" s="60" t="s">
        <v>244</v>
      </c>
      <c r="C116" s="56">
        <v>597300</v>
      </c>
      <c r="D116" s="56">
        <v>564247.47</v>
      </c>
      <c r="E116" s="59" t="s">
        <v>45</v>
      </c>
      <c r="F116" s="22" t="s">
        <v>46</v>
      </c>
      <c r="G116" s="24">
        <v>440000</v>
      </c>
      <c r="H116" s="57" t="s">
        <v>46</v>
      </c>
      <c r="I116" s="56">
        <v>440000</v>
      </c>
      <c r="J116" s="57" t="s">
        <v>47</v>
      </c>
      <c r="K116" s="58" t="s">
        <v>245</v>
      </c>
      <c r="L116" s="61">
        <v>244080</v>
      </c>
    </row>
    <row r="117" spans="1:12" s="28" customFormat="1" x14ac:dyDescent="0.2">
      <c r="A117" s="59"/>
      <c r="B117" s="60"/>
      <c r="C117" s="56"/>
      <c r="D117" s="56"/>
      <c r="E117" s="59"/>
      <c r="F117" s="22" t="s">
        <v>239</v>
      </c>
      <c r="G117" s="24">
        <v>490000</v>
      </c>
      <c r="H117" s="57"/>
      <c r="I117" s="56"/>
      <c r="J117" s="57"/>
      <c r="K117" s="58"/>
      <c r="L117" s="61"/>
    </row>
    <row r="118" spans="1:12" s="28" customFormat="1" ht="68.25" customHeight="1" x14ac:dyDescent="0.2">
      <c r="A118" s="22">
        <v>93</v>
      </c>
      <c r="B118" s="23" t="s">
        <v>246</v>
      </c>
      <c r="C118" s="24">
        <v>159080</v>
      </c>
      <c r="D118" s="24">
        <v>159080</v>
      </c>
      <c r="E118" s="22" t="s">
        <v>4</v>
      </c>
      <c r="F118" s="22" t="s">
        <v>247</v>
      </c>
      <c r="G118" s="24">
        <v>159080</v>
      </c>
      <c r="H118" s="25" t="s">
        <v>247</v>
      </c>
      <c r="I118" s="24">
        <v>159080</v>
      </c>
      <c r="J118" s="25" t="s">
        <v>33</v>
      </c>
      <c r="K118" s="26" t="s">
        <v>248</v>
      </c>
      <c r="L118" s="27">
        <v>244138</v>
      </c>
    </row>
    <row r="119" spans="1:12" s="28" customFormat="1" ht="102" customHeight="1" x14ac:dyDescent="0.2">
      <c r="A119" s="59">
        <v>94</v>
      </c>
      <c r="B119" s="60" t="s">
        <v>249</v>
      </c>
      <c r="C119" s="56">
        <v>2070000</v>
      </c>
      <c r="D119" s="56">
        <v>1995397.36</v>
      </c>
      <c r="E119" s="59" t="s">
        <v>45</v>
      </c>
      <c r="F119" s="22" t="s">
        <v>250</v>
      </c>
      <c r="G119" s="24">
        <v>1324800</v>
      </c>
      <c r="H119" s="57" t="s">
        <v>250</v>
      </c>
      <c r="I119" s="56">
        <v>1324800</v>
      </c>
      <c r="J119" s="57" t="s">
        <v>47</v>
      </c>
      <c r="K119" s="58" t="s">
        <v>111</v>
      </c>
      <c r="L119" s="59" t="s">
        <v>229</v>
      </c>
    </row>
    <row r="120" spans="1:12" s="28" customFormat="1" x14ac:dyDescent="0.2">
      <c r="A120" s="59"/>
      <c r="B120" s="60"/>
      <c r="C120" s="56"/>
      <c r="D120" s="56"/>
      <c r="E120" s="59"/>
      <c r="F120" s="22" t="s">
        <v>239</v>
      </c>
      <c r="G120" s="24">
        <v>1405000</v>
      </c>
      <c r="H120" s="57"/>
      <c r="I120" s="56"/>
      <c r="J120" s="57"/>
      <c r="K120" s="58"/>
      <c r="L120" s="59"/>
    </row>
    <row r="121" spans="1:12" s="28" customFormat="1" x14ac:dyDescent="0.2">
      <c r="A121" s="59"/>
      <c r="B121" s="60"/>
      <c r="C121" s="56"/>
      <c r="D121" s="56"/>
      <c r="E121" s="59"/>
      <c r="F121" s="22" t="s">
        <v>237</v>
      </c>
      <c r="G121" s="24">
        <v>1399999</v>
      </c>
      <c r="H121" s="57"/>
      <c r="I121" s="56"/>
      <c r="J121" s="57"/>
      <c r="K121" s="58"/>
      <c r="L121" s="59"/>
    </row>
    <row r="122" spans="1:12" s="28" customFormat="1" x14ac:dyDescent="0.2">
      <c r="A122" s="59"/>
      <c r="B122" s="60"/>
      <c r="C122" s="56"/>
      <c r="D122" s="56"/>
      <c r="E122" s="59"/>
      <c r="F122" s="22" t="s">
        <v>251</v>
      </c>
      <c r="G122" s="24">
        <v>1452000</v>
      </c>
      <c r="H122" s="57"/>
      <c r="I122" s="56"/>
      <c r="J122" s="57"/>
      <c r="K122" s="58"/>
      <c r="L122" s="59"/>
    </row>
    <row r="123" spans="1:12" s="28" customFormat="1" ht="107.25" customHeight="1" x14ac:dyDescent="0.2">
      <c r="A123" s="59">
        <v>95</v>
      </c>
      <c r="B123" s="60" t="s">
        <v>252</v>
      </c>
      <c r="C123" s="56">
        <v>667000</v>
      </c>
      <c r="D123" s="56">
        <v>782097.61</v>
      </c>
      <c r="E123" s="59" t="s">
        <v>45</v>
      </c>
      <c r="F123" s="22" t="s">
        <v>189</v>
      </c>
      <c r="G123" s="24">
        <v>580000</v>
      </c>
      <c r="H123" s="57" t="s">
        <v>189</v>
      </c>
      <c r="I123" s="56">
        <v>580000</v>
      </c>
      <c r="J123" s="57" t="s">
        <v>47</v>
      </c>
      <c r="K123" s="58" t="s">
        <v>120</v>
      </c>
      <c r="L123" s="59" t="s">
        <v>253</v>
      </c>
    </row>
    <row r="124" spans="1:12" s="28" customFormat="1" x14ac:dyDescent="0.2">
      <c r="A124" s="59"/>
      <c r="B124" s="60"/>
      <c r="C124" s="56"/>
      <c r="D124" s="56"/>
      <c r="E124" s="59"/>
      <c r="F124" s="22" t="s">
        <v>254</v>
      </c>
      <c r="G124" s="24">
        <v>599990</v>
      </c>
      <c r="H124" s="57"/>
      <c r="I124" s="56"/>
      <c r="J124" s="57"/>
      <c r="K124" s="58"/>
      <c r="L124" s="59"/>
    </row>
    <row r="125" spans="1:12" s="28" customFormat="1" x14ac:dyDescent="0.2">
      <c r="A125" s="59"/>
      <c r="B125" s="60"/>
      <c r="C125" s="56"/>
      <c r="D125" s="56"/>
      <c r="E125" s="59"/>
      <c r="F125" s="22" t="s">
        <v>193</v>
      </c>
      <c r="G125" s="24">
        <v>667000</v>
      </c>
      <c r="H125" s="57"/>
      <c r="I125" s="56"/>
      <c r="J125" s="57"/>
      <c r="K125" s="58"/>
      <c r="L125" s="59"/>
    </row>
    <row r="126" spans="1:12" s="28" customFormat="1" x14ac:dyDescent="0.2">
      <c r="A126" s="59"/>
      <c r="B126" s="60"/>
      <c r="C126" s="56"/>
      <c r="D126" s="56"/>
      <c r="E126" s="59"/>
      <c r="F126" s="22" t="s">
        <v>191</v>
      </c>
      <c r="G126" s="24">
        <v>659000</v>
      </c>
      <c r="H126" s="57"/>
      <c r="I126" s="56"/>
      <c r="J126" s="57"/>
      <c r="K126" s="58"/>
      <c r="L126" s="59"/>
    </row>
    <row r="127" spans="1:12" s="28" customFormat="1" ht="104.25" customHeight="1" x14ac:dyDescent="0.2">
      <c r="A127" s="59">
        <v>96</v>
      </c>
      <c r="B127" s="60" t="s">
        <v>255</v>
      </c>
      <c r="C127" s="56">
        <v>669700</v>
      </c>
      <c r="D127" s="56">
        <v>698197.5</v>
      </c>
      <c r="E127" s="59" t="s">
        <v>45</v>
      </c>
      <c r="F127" s="22" t="s">
        <v>32</v>
      </c>
      <c r="G127" s="24">
        <v>669700</v>
      </c>
      <c r="H127" s="57" t="s">
        <v>32</v>
      </c>
      <c r="I127" s="56">
        <v>669700</v>
      </c>
      <c r="J127" s="57" t="s">
        <v>47</v>
      </c>
      <c r="K127" s="58" t="s">
        <v>256</v>
      </c>
      <c r="L127" s="59" t="s">
        <v>257</v>
      </c>
    </row>
    <row r="128" spans="1:12" s="28" customFormat="1" x14ac:dyDescent="0.2">
      <c r="A128" s="59"/>
      <c r="B128" s="60"/>
      <c r="C128" s="56"/>
      <c r="D128" s="56"/>
      <c r="E128" s="59"/>
      <c r="F128" s="22" t="s">
        <v>258</v>
      </c>
      <c r="G128" s="24">
        <v>683900</v>
      </c>
      <c r="H128" s="57"/>
      <c r="I128" s="56"/>
      <c r="J128" s="57"/>
      <c r="K128" s="58"/>
      <c r="L128" s="59"/>
    </row>
    <row r="129" spans="1:12" s="28" customFormat="1" ht="87" customHeight="1" x14ac:dyDescent="0.2">
      <c r="A129" s="59">
        <v>97</v>
      </c>
      <c r="B129" s="60" t="s">
        <v>259</v>
      </c>
      <c r="C129" s="56">
        <v>652400</v>
      </c>
      <c r="D129" s="56">
        <v>652384.1</v>
      </c>
      <c r="E129" s="59" t="s">
        <v>45</v>
      </c>
      <c r="F129" s="22" t="s">
        <v>46</v>
      </c>
      <c r="G129" s="24">
        <v>650000</v>
      </c>
      <c r="H129" s="57" t="s">
        <v>46</v>
      </c>
      <c r="I129" s="56">
        <v>650000</v>
      </c>
      <c r="J129" s="57" t="s">
        <v>47</v>
      </c>
      <c r="K129" s="58" t="s">
        <v>141</v>
      </c>
      <c r="L129" s="59" t="s">
        <v>220</v>
      </c>
    </row>
    <row r="130" spans="1:12" s="28" customFormat="1" x14ac:dyDescent="0.2">
      <c r="A130" s="59"/>
      <c r="B130" s="60"/>
      <c r="C130" s="56"/>
      <c r="D130" s="56"/>
      <c r="E130" s="59"/>
      <c r="F130" s="22" t="s">
        <v>162</v>
      </c>
      <c r="G130" s="24">
        <v>655000</v>
      </c>
      <c r="H130" s="57"/>
      <c r="I130" s="56"/>
      <c r="J130" s="57"/>
      <c r="K130" s="58"/>
      <c r="L130" s="59"/>
    </row>
    <row r="131" spans="1:12" s="28" customFormat="1" ht="68.25" customHeight="1" x14ac:dyDescent="0.2">
      <c r="A131" s="22">
        <v>98</v>
      </c>
      <c r="B131" s="23" t="s">
        <v>260</v>
      </c>
      <c r="C131" s="24">
        <v>115020.1</v>
      </c>
      <c r="D131" s="24">
        <v>115020.1</v>
      </c>
      <c r="E131" s="22" t="s">
        <v>4</v>
      </c>
      <c r="F131" s="22" t="s">
        <v>122</v>
      </c>
      <c r="G131" s="24">
        <v>115020</v>
      </c>
      <c r="H131" s="25" t="s">
        <v>122</v>
      </c>
      <c r="I131" s="24">
        <v>115020</v>
      </c>
      <c r="J131" s="25" t="s">
        <v>33</v>
      </c>
      <c r="K131" s="26" t="s">
        <v>74</v>
      </c>
      <c r="L131" s="27">
        <v>244110</v>
      </c>
    </row>
    <row r="132" spans="1:12" s="28" customFormat="1" ht="69" customHeight="1" x14ac:dyDescent="0.2">
      <c r="A132" s="22">
        <v>99</v>
      </c>
      <c r="B132" s="23" t="s">
        <v>261</v>
      </c>
      <c r="C132" s="24">
        <v>160500</v>
      </c>
      <c r="D132" s="24">
        <v>160500</v>
      </c>
      <c r="E132" s="22" t="s">
        <v>4</v>
      </c>
      <c r="F132" s="22" t="s">
        <v>143</v>
      </c>
      <c r="G132" s="24">
        <v>160500</v>
      </c>
      <c r="H132" s="25" t="s">
        <v>143</v>
      </c>
      <c r="I132" s="24">
        <v>160500</v>
      </c>
      <c r="J132" s="25" t="s">
        <v>33</v>
      </c>
      <c r="K132" s="26" t="s">
        <v>262</v>
      </c>
      <c r="L132" s="22" t="s">
        <v>263</v>
      </c>
    </row>
    <row r="133" spans="1:12" s="28" customFormat="1" ht="93" customHeight="1" x14ac:dyDescent="0.2">
      <c r="A133" s="59">
        <v>100</v>
      </c>
      <c r="B133" s="60" t="s">
        <v>235</v>
      </c>
      <c r="C133" s="56">
        <v>652400</v>
      </c>
      <c r="D133" s="56">
        <v>652384.1</v>
      </c>
      <c r="E133" s="59" t="s">
        <v>45</v>
      </c>
      <c r="F133" s="22" t="s">
        <v>264</v>
      </c>
      <c r="G133" s="24">
        <v>594565</v>
      </c>
      <c r="H133" s="57" t="s">
        <v>264</v>
      </c>
      <c r="I133" s="56">
        <v>594565</v>
      </c>
      <c r="J133" s="57" t="s">
        <v>47</v>
      </c>
      <c r="K133" s="58" t="s">
        <v>200</v>
      </c>
      <c r="L133" s="59" t="s">
        <v>236</v>
      </c>
    </row>
    <row r="134" spans="1:12" s="28" customFormat="1" x14ac:dyDescent="0.2">
      <c r="A134" s="59"/>
      <c r="B134" s="60"/>
      <c r="C134" s="56"/>
      <c r="D134" s="56"/>
      <c r="E134" s="59"/>
      <c r="F134" s="22" t="s">
        <v>237</v>
      </c>
      <c r="G134" s="24">
        <v>600000</v>
      </c>
      <c r="H134" s="57"/>
      <c r="I134" s="56"/>
      <c r="J134" s="57"/>
      <c r="K134" s="58"/>
      <c r="L134" s="59"/>
    </row>
    <row r="135" spans="1:12" s="28" customFormat="1" ht="70.5" customHeight="1" x14ac:dyDescent="0.2">
      <c r="A135" s="22">
        <v>101</v>
      </c>
      <c r="B135" s="23" t="s">
        <v>265</v>
      </c>
      <c r="C135" s="24">
        <v>113989.3</v>
      </c>
      <c r="D135" s="24">
        <v>113989.3</v>
      </c>
      <c r="E135" s="22" t="s">
        <v>4</v>
      </c>
      <c r="F135" s="22" t="s">
        <v>122</v>
      </c>
      <c r="G135" s="24">
        <v>113989.3</v>
      </c>
      <c r="H135" s="25" t="s">
        <v>122</v>
      </c>
      <c r="I135" s="24">
        <v>113989.3</v>
      </c>
      <c r="J135" s="25" t="s">
        <v>33</v>
      </c>
      <c r="K135" s="26" t="s">
        <v>74</v>
      </c>
      <c r="L135" s="27">
        <v>244110</v>
      </c>
    </row>
    <row r="136" spans="1:12" s="28" customFormat="1" ht="72.75" customHeight="1" x14ac:dyDescent="0.2">
      <c r="A136" s="22">
        <v>102</v>
      </c>
      <c r="B136" s="23" t="s">
        <v>265</v>
      </c>
      <c r="C136" s="24">
        <v>511471.74</v>
      </c>
      <c r="D136" s="24">
        <v>511471.74</v>
      </c>
      <c r="E136" s="22" t="s">
        <v>4</v>
      </c>
      <c r="F136" s="22" t="s">
        <v>122</v>
      </c>
      <c r="G136" s="24">
        <v>511471.74</v>
      </c>
      <c r="H136" s="25" t="s">
        <v>122</v>
      </c>
      <c r="I136" s="24">
        <v>511471.74</v>
      </c>
      <c r="J136" s="25" t="s">
        <v>33</v>
      </c>
      <c r="K136" s="26" t="s">
        <v>80</v>
      </c>
      <c r="L136" s="27">
        <v>244141</v>
      </c>
    </row>
    <row r="137" spans="1:12" s="28" customFormat="1" ht="88.5" customHeight="1" x14ac:dyDescent="0.2">
      <c r="A137" s="59">
        <v>103</v>
      </c>
      <c r="B137" s="60" t="s">
        <v>266</v>
      </c>
      <c r="C137" s="56">
        <v>1109600</v>
      </c>
      <c r="D137" s="56">
        <v>1153135.42</v>
      </c>
      <c r="E137" s="59" t="s">
        <v>45</v>
      </c>
      <c r="F137" s="22" t="s">
        <v>32</v>
      </c>
      <c r="G137" s="24">
        <v>1005000</v>
      </c>
      <c r="H137" s="57" t="s">
        <v>32</v>
      </c>
      <c r="I137" s="56">
        <v>1005000</v>
      </c>
      <c r="J137" s="57" t="s">
        <v>47</v>
      </c>
      <c r="K137" s="58" t="s">
        <v>267</v>
      </c>
      <c r="L137" s="59" t="s">
        <v>268</v>
      </c>
    </row>
    <row r="138" spans="1:12" s="28" customFormat="1" x14ac:dyDescent="0.2">
      <c r="A138" s="59"/>
      <c r="B138" s="60"/>
      <c r="C138" s="56"/>
      <c r="D138" s="56"/>
      <c r="E138" s="59"/>
      <c r="F138" s="22" t="s">
        <v>237</v>
      </c>
      <c r="G138" s="24">
        <v>1020000</v>
      </c>
      <c r="H138" s="57"/>
      <c r="I138" s="56"/>
      <c r="J138" s="57"/>
      <c r="K138" s="58"/>
      <c r="L138" s="59"/>
    </row>
    <row r="139" spans="1:12" s="28" customFormat="1" x14ac:dyDescent="0.2">
      <c r="A139" s="59"/>
      <c r="B139" s="60"/>
      <c r="C139" s="56"/>
      <c r="D139" s="56"/>
      <c r="E139" s="59"/>
      <c r="F139" s="22" t="s">
        <v>269</v>
      </c>
      <c r="G139" s="24">
        <v>1030000</v>
      </c>
      <c r="H139" s="57"/>
      <c r="I139" s="56"/>
      <c r="J139" s="57"/>
      <c r="K139" s="58"/>
      <c r="L139" s="59"/>
    </row>
    <row r="140" spans="1:12" s="28" customFormat="1" ht="93" customHeight="1" x14ac:dyDescent="0.2">
      <c r="A140" s="59">
        <v>104</v>
      </c>
      <c r="B140" s="60" t="s">
        <v>270</v>
      </c>
      <c r="C140" s="56">
        <v>1002900</v>
      </c>
      <c r="D140" s="56">
        <v>965074.02</v>
      </c>
      <c r="E140" s="59" t="s">
        <v>45</v>
      </c>
      <c r="F140" s="22" t="s">
        <v>191</v>
      </c>
      <c r="G140" s="24">
        <v>790000</v>
      </c>
      <c r="H140" s="57" t="s">
        <v>191</v>
      </c>
      <c r="I140" s="56">
        <v>790000</v>
      </c>
      <c r="J140" s="57" t="s">
        <v>47</v>
      </c>
      <c r="K140" s="58" t="s">
        <v>271</v>
      </c>
      <c r="L140" s="59" t="s">
        <v>268</v>
      </c>
    </row>
    <row r="141" spans="1:12" s="28" customFormat="1" x14ac:dyDescent="0.2">
      <c r="A141" s="59"/>
      <c r="B141" s="60"/>
      <c r="C141" s="56"/>
      <c r="D141" s="56"/>
      <c r="E141" s="59"/>
      <c r="F141" s="22" t="s">
        <v>189</v>
      </c>
      <c r="G141" s="24">
        <v>799000</v>
      </c>
      <c r="H141" s="57"/>
      <c r="I141" s="56"/>
      <c r="J141" s="57"/>
      <c r="K141" s="58"/>
      <c r="L141" s="59"/>
    </row>
    <row r="142" spans="1:12" s="28" customFormat="1" x14ac:dyDescent="0.2">
      <c r="A142" s="59"/>
      <c r="B142" s="60"/>
      <c r="C142" s="56"/>
      <c r="D142" s="56"/>
      <c r="E142" s="59"/>
      <c r="F142" s="22" t="s">
        <v>193</v>
      </c>
      <c r="G142" s="24">
        <v>960000</v>
      </c>
      <c r="H142" s="57"/>
      <c r="I142" s="56"/>
      <c r="J142" s="57"/>
      <c r="K142" s="58"/>
      <c r="L142" s="59"/>
    </row>
    <row r="143" spans="1:12" s="28" customFormat="1" ht="69" customHeight="1" x14ac:dyDescent="0.2">
      <c r="A143" s="22">
        <v>105</v>
      </c>
      <c r="B143" s="23" t="s">
        <v>272</v>
      </c>
      <c r="C143" s="24">
        <v>13501.74</v>
      </c>
      <c r="D143" s="24">
        <v>13501.74</v>
      </c>
      <c r="E143" s="22" t="s">
        <v>4</v>
      </c>
      <c r="F143" s="22" t="s">
        <v>273</v>
      </c>
      <c r="G143" s="24">
        <v>13501.74</v>
      </c>
      <c r="H143" s="25" t="s">
        <v>273</v>
      </c>
      <c r="I143" s="24">
        <v>13501.74</v>
      </c>
      <c r="J143" s="25" t="s">
        <v>33</v>
      </c>
      <c r="K143" s="26" t="s">
        <v>274</v>
      </c>
      <c r="L143" s="22" t="s">
        <v>275</v>
      </c>
    </row>
    <row r="144" spans="1:12" s="28" customFormat="1" ht="71.25" customHeight="1" x14ac:dyDescent="0.2">
      <c r="A144" s="22">
        <v>106</v>
      </c>
      <c r="B144" s="23" t="s">
        <v>276</v>
      </c>
      <c r="C144" s="24">
        <v>33050</v>
      </c>
      <c r="D144" s="24">
        <v>33050</v>
      </c>
      <c r="E144" s="22" t="s">
        <v>4</v>
      </c>
      <c r="F144" s="22" t="s">
        <v>57</v>
      </c>
      <c r="G144" s="24">
        <v>33050</v>
      </c>
      <c r="H144" s="25" t="s">
        <v>57</v>
      </c>
      <c r="I144" s="24">
        <v>33050</v>
      </c>
      <c r="J144" s="25" t="s">
        <v>33</v>
      </c>
      <c r="K144" s="26" t="s">
        <v>277</v>
      </c>
      <c r="L144" s="22" t="s">
        <v>268</v>
      </c>
    </row>
    <row r="145" spans="1:12" s="28" customFormat="1" ht="73.5" customHeight="1" x14ac:dyDescent="0.2">
      <c r="A145" s="22">
        <v>107</v>
      </c>
      <c r="B145" s="23" t="s">
        <v>278</v>
      </c>
      <c r="C145" s="24">
        <v>39700</v>
      </c>
      <c r="D145" s="24">
        <v>43507.09</v>
      </c>
      <c r="E145" s="22" t="s">
        <v>4</v>
      </c>
      <c r="F145" s="22" t="s">
        <v>57</v>
      </c>
      <c r="G145" s="24">
        <v>39500</v>
      </c>
      <c r="H145" s="25" t="s">
        <v>57</v>
      </c>
      <c r="I145" s="24">
        <v>39500</v>
      </c>
      <c r="J145" s="25" t="s">
        <v>33</v>
      </c>
      <c r="K145" s="26" t="s">
        <v>182</v>
      </c>
      <c r="L145" s="22" t="s">
        <v>279</v>
      </c>
    </row>
    <row r="146" spans="1:12" s="28" customFormat="1" ht="87.75" customHeight="1" x14ac:dyDescent="0.2">
      <c r="A146" s="22">
        <v>108</v>
      </c>
      <c r="B146" s="23" t="s">
        <v>280</v>
      </c>
      <c r="C146" s="24">
        <v>368600</v>
      </c>
      <c r="D146" s="24">
        <v>380056.11</v>
      </c>
      <c r="E146" s="22" t="s">
        <v>4</v>
      </c>
      <c r="F146" s="22" t="s">
        <v>46</v>
      </c>
      <c r="G146" s="24">
        <v>368000</v>
      </c>
      <c r="H146" s="25" t="s">
        <v>46</v>
      </c>
      <c r="I146" s="24">
        <v>368000</v>
      </c>
      <c r="J146" s="25" t="s">
        <v>33</v>
      </c>
      <c r="K146" s="26" t="s">
        <v>203</v>
      </c>
      <c r="L146" s="27">
        <v>244172</v>
      </c>
    </row>
    <row r="147" spans="1:12" s="28" customFormat="1" ht="71.25" customHeight="1" x14ac:dyDescent="0.2">
      <c r="A147" s="22">
        <v>109</v>
      </c>
      <c r="B147" s="23" t="s">
        <v>281</v>
      </c>
      <c r="C147" s="24">
        <v>104500</v>
      </c>
      <c r="D147" s="24">
        <v>104260.36</v>
      </c>
      <c r="E147" s="22" t="s">
        <v>4</v>
      </c>
      <c r="F147" s="22" t="s">
        <v>282</v>
      </c>
      <c r="G147" s="24">
        <v>104000</v>
      </c>
      <c r="H147" s="25" t="s">
        <v>282</v>
      </c>
      <c r="I147" s="24">
        <v>104000</v>
      </c>
      <c r="J147" s="25" t="s">
        <v>33</v>
      </c>
      <c r="K147" s="26" t="s">
        <v>283</v>
      </c>
      <c r="L147" s="22" t="s">
        <v>284</v>
      </c>
    </row>
    <row r="148" spans="1:12" s="28" customFormat="1" ht="69" customHeight="1" x14ac:dyDescent="0.2">
      <c r="A148" s="22">
        <v>110</v>
      </c>
      <c r="B148" s="23" t="s">
        <v>285</v>
      </c>
      <c r="C148" s="24">
        <v>198700</v>
      </c>
      <c r="D148" s="24">
        <v>196732.93</v>
      </c>
      <c r="E148" s="22" t="s">
        <v>4</v>
      </c>
      <c r="F148" s="22" t="s">
        <v>67</v>
      </c>
      <c r="G148" s="24">
        <v>196000</v>
      </c>
      <c r="H148" s="25" t="s">
        <v>67</v>
      </c>
      <c r="I148" s="24">
        <v>196000</v>
      </c>
      <c r="J148" s="25" t="s">
        <v>33</v>
      </c>
      <c r="K148" s="26" t="s">
        <v>213</v>
      </c>
      <c r="L148" s="22" t="s">
        <v>286</v>
      </c>
    </row>
    <row r="149" spans="1:12" s="28" customFormat="1" ht="69" customHeight="1" x14ac:dyDescent="0.2">
      <c r="A149" s="22">
        <v>111</v>
      </c>
      <c r="B149" s="23" t="s">
        <v>287</v>
      </c>
      <c r="C149" s="24">
        <v>299000</v>
      </c>
      <c r="D149" s="24">
        <v>293583.96999999997</v>
      </c>
      <c r="E149" s="22" t="s">
        <v>4</v>
      </c>
      <c r="F149" s="22" t="s">
        <v>282</v>
      </c>
      <c r="G149" s="24">
        <v>293000</v>
      </c>
      <c r="H149" s="25" t="s">
        <v>282</v>
      </c>
      <c r="I149" s="24">
        <v>293000</v>
      </c>
      <c r="J149" s="25" t="s">
        <v>33</v>
      </c>
      <c r="K149" s="26" t="s">
        <v>169</v>
      </c>
      <c r="L149" s="27">
        <v>244019</v>
      </c>
    </row>
    <row r="150" spans="1:12" s="28" customFormat="1" ht="72.75" customHeight="1" x14ac:dyDescent="0.2">
      <c r="A150" s="22">
        <v>112</v>
      </c>
      <c r="B150" s="23" t="s">
        <v>288</v>
      </c>
      <c r="C150" s="24">
        <v>500000</v>
      </c>
      <c r="D150" s="24">
        <v>493907.89</v>
      </c>
      <c r="E150" s="22" t="s">
        <v>4</v>
      </c>
      <c r="F150" s="22" t="s">
        <v>67</v>
      </c>
      <c r="G150" s="24">
        <v>493000</v>
      </c>
      <c r="H150" s="25" t="s">
        <v>67</v>
      </c>
      <c r="I150" s="24">
        <v>493000</v>
      </c>
      <c r="J150" s="25" t="s">
        <v>33</v>
      </c>
      <c r="K150" s="26" t="s">
        <v>173</v>
      </c>
      <c r="L150" s="22" t="s">
        <v>289</v>
      </c>
    </row>
    <row r="151" spans="1:12" s="28" customFormat="1" ht="70.5" customHeight="1" x14ac:dyDescent="0.2">
      <c r="A151" s="22">
        <v>113</v>
      </c>
      <c r="B151" s="23" t="s">
        <v>290</v>
      </c>
      <c r="C151" s="24">
        <v>11251</v>
      </c>
      <c r="D151" s="24">
        <v>11251</v>
      </c>
      <c r="E151" s="22" t="s">
        <v>4</v>
      </c>
      <c r="F151" s="22" t="s">
        <v>134</v>
      </c>
      <c r="G151" s="24">
        <v>11251</v>
      </c>
      <c r="H151" s="25" t="s">
        <v>134</v>
      </c>
      <c r="I151" s="24">
        <v>11251</v>
      </c>
      <c r="J151" s="25" t="s">
        <v>33</v>
      </c>
      <c r="K151" s="26" t="s">
        <v>291</v>
      </c>
      <c r="L151" s="22" t="s">
        <v>284</v>
      </c>
    </row>
    <row r="152" spans="1:12" s="28" customFormat="1" ht="70.5" customHeight="1" x14ac:dyDescent="0.2">
      <c r="A152" s="22">
        <v>114</v>
      </c>
      <c r="B152" s="23" t="s">
        <v>292</v>
      </c>
      <c r="C152" s="24">
        <v>11890</v>
      </c>
      <c r="D152" s="24">
        <v>11890</v>
      </c>
      <c r="E152" s="22" t="s">
        <v>4</v>
      </c>
      <c r="F152" s="22" t="s">
        <v>67</v>
      </c>
      <c r="G152" s="24">
        <v>11890</v>
      </c>
      <c r="H152" s="25" t="s">
        <v>67</v>
      </c>
      <c r="I152" s="24">
        <v>11890</v>
      </c>
      <c r="J152" s="25" t="s">
        <v>33</v>
      </c>
      <c r="K152" s="26" t="s">
        <v>293</v>
      </c>
      <c r="L152" s="27">
        <v>244082</v>
      </c>
    </row>
    <row r="153" spans="1:12" s="28" customFormat="1" ht="105.75" customHeight="1" x14ac:dyDescent="0.2">
      <c r="A153" s="22">
        <v>115</v>
      </c>
      <c r="B153" s="23" t="s">
        <v>294</v>
      </c>
      <c r="C153" s="24">
        <v>9000</v>
      </c>
      <c r="D153" s="24">
        <v>9000</v>
      </c>
      <c r="E153" s="22" t="s">
        <v>4</v>
      </c>
      <c r="F153" s="22" t="s">
        <v>295</v>
      </c>
      <c r="G153" s="24">
        <v>9000</v>
      </c>
      <c r="H153" s="25" t="s">
        <v>295</v>
      </c>
      <c r="I153" s="24">
        <v>9000</v>
      </c>
      <c r="J153" s="25" t="s">
        <v>33</v>
      </c>
      <c r="K153" s="26" t="s">
        <v>296</v>
      </c>
      <c r="L153" s="22" t="s">
        <v>286</v>
      </c>
    </row>
    <row r="154" spans="1:12" s="28" customFormat="1" ht="66.75" customHeight="1" x14ac:dyDescent="0.2">
      <c r="A154" s="22">
        <v>116</v>
      </c>
      <c r="B154" s="23" t="s">
        <v>297</v>
      </c>
      <c r="C154" s="24">
        <v>6993</v>
      </c>
      <c r="D154" s="24">
        <v>6993</v>
      </c>
      <c r="E154" s="22" t="s">
        <v>4</v>
      </c>
      <c r="F154" s="22" t="s">
        <v>134</v>
      </c>
      <c r="G154" s="24">
        <v>6993</v>
      </c>
      <c r="H154" s="25" t="s">
        <v>134</v>
      </c>
      <c r="I154" s="24">
        <v>6993</v>
      </c>
      <c r="J154" s="25" t="s">
        <v>33</v>
      </c>
      <c r="K154" s="26" t="s">
        <v>298</v>
      </c>
      <c r="L154" s="22" t="s">
        <v>299</v>
      </c>
    </row>
    <row r="155" spans="1:12" s="28" customFormat="1" ht="70.5" customHeight="1" x14ac:dyDescent="0.2">
      <c r="A155" s="22">
        <v>117</v>
      </c>
      <c r="B155" s="23" t="s">
        <v>300</v>
      </c>
      <c r="C155" s="24">
        <v>9910</v>
      </c>
      <c r="D155" s="24">
        <v>9910</v>
      </c>
      <c r="E155" s="22" t="s">
        <v>4</v>
      </c>
      <c r="F155" s="22" t="s">
        <v>78</v>
      </c>
      <c r="G155" s="24">
        <v>9910</v>
      </c>
      <c r="H155" s="25" t="s">
        <v>78</v>
      </c>
      <c r="I155" s="24">
        <v>9910</v>
      </c>
      <c r="J155" s="25" t="s">
        <v>33</v>
      </c>
      <c r="K155" s="26" t="s">
        <v>301</v>
      </c>
      <c r="L155" s="22" t="s">
        <v>299</v>
      </c>
    </row>
    <row r="156" spans="1:12" s="28" customFormat="1" ht="70.5" customHeight="1" x14ac:dyDescent="0.2">
      <c r="A156" s="22">
        <v>118</v>
      </c>
      <c r="B156" s="23" t="s">
        <v>302</v>
      </c>
      <c r="C156" s="24">
        <v>15630</v>
      </c>
      <c r="D156" s="24">
        <v>15630</v>
      </c>
      <c r="E156" s="22" t="s">
        <v>4</v>
      </c>
      <c r="F156" s="22" t="s">
        <v>78</v>
      </c>
      <c r="G156" s="24">
        <v>15630</v>
      </c>
      <c r="H156" s="25" t="s">
        <v>78</v>
      </c>
      <c r="I156" s="24">
        <v>15630</v>
      </c>
      <c r="J156" s="25" t="s">
        <v>33</v>
      </c>
      <c r="K156" s="26" t="s">
        <v>296</v>
      </c>
      <c r="L156" s="22" t="s">
        <v>299</v>
      </c>
    </row>
    <row r="157" spans="1:12" s="28" customFormat="1" ht="68.25" customHeight="1" x14ac:dyDescent="0.2">
      <c r="A157" s="22">
        <v>119</v>
      </c>
      <c r="B157" s="23" t="s">
        <v>303</v>
      </c>
      <c r="C157" s="24">
        <v>14500</v>
      </c>
      <c r="D157" s="24">
        <v>14500</v>
      </c>
      <c r="E157" s="22" t="s">
        <v>4</v>
      </c>
      <c r="F157" s="22" t="s">
        <v>134</v>
      </c>
      <c r="G157" s="24">
        <v>14500</v>
      </c>
      <c r="H157" s="25" t="s">
        <v>134</v>
      </c>
      <c r="I157" s="24">
        <v>14500</v>
      </c>
      <c r="J157" s="25" t="s">
        <v>33</v>
      </c>
      <c r="K157" s="26" t="s">
        <v>304</v>
      </c>
      <c r="L157" s="22" t="s">
        <v>305</v>
      </c>
    </row>
    <row r="158" spans="1:12" s="28" customFormat="1" ht="75" customHeight="1" x14ac:dyDescent="0.2">
      <c r="A158" s="22">
        <v>120</v>
      </c>
      <c r="B158" s="23" t="s">
        <v>306</v>
      </c>
      <c r="C158" s="24">
        <v>79850</v>
      </c>
      <c r="D158" s="24">
        <v>79850</v>
      </c>
      <c r="E158" s="22" t="s">
        <v>4</v>
      </c>
      <c r="F158" s="22" t="s">
        <v>78</v>
      </c>
      <c r="G158" s="24">
        <v>79850</v>
      </c>
      <c r="H158" s="25" t="s">
        <v>78</v>
      </c>
      <c r="I158" s="24">
        <v>79850</v>
      </c>
      <c r="J158" s="25" t="s">
        <v>33</v>
      </c>
      <c r="K158" s="26" t="s">
        <v>262</v>
      </c>
      <c r="L158" s="22" t="s">
        <v>307</v>
      </c>
    </row>
    <row r="159" spans="1:12" s="28" customFormat="1" ht="73.5" customHeight="1" x14ac:dyDescent="0.2">
      <c r="A159" s="22">
        <v>121</v>
      </c>
      <c r="B159" s="23" t="s">
        <v>308</v>
      </c>
      <c r="C159" s="24">
        <v>8025</v>
      </c>
      <c r="D159" s="24">
        <v>8025</v>
      </c>
      <c r="E159" s="22" t="s">
        <v>4</v>
      </c>
      <c r="F159" s="22" t="s">
        <v>164</v>
      </c>
      <c r="G159" s="24">
        <v>8025</v>
      </c>
      <c r="H159" s="25" t="s">
        <v>164</v>
      </c>
      <c r="I159" s="24">
        <v>8025</v>
      </c>
      <c r="J159" s="25" t="s">
        <v>33</v>
      </c>
      <c r="K159" s="26" t="s">
        <v>309</v>
      </c>
      <c r="L159" s="22" t="s">
        <v>310</v>
      </c>
    </row>
    <row r="160" spans="1:12" s="28" customFormat="1" ht="72.75" customHeight="1" x14ac:dyDescent="0.2">
      <c r="A160" s="22">
        <v>122</v>
      </c>
      <c r="B160" s="23" t="s">
        <v>311</v>
      </c>
      <c r="C160" s="24">
        <v>12834</v>
      </c>
      <c r="D160" s="24">
        <v>12834</v>
      </c>
      <c r="E160" s="22" t="s">
        <v>4</v>
      </c>
      <c r="F160" s="22" t="s">
        <v>134</v>
      </c>
      <c r="G160" s="24">
        <v>12834</v>
      </c>
      <c r="H160" s="25" t="s">
        <v>134</v>
      </c>
      <c r="I160" s="24">
        <v>12834</v>
      </c>
      <c r="J160" s="25" t="s">
        <v>33</v>
      </c>
      <c r="K160" s="26" t="s">
        <v>312</v>
      </c>
      <c r="L160" s="22" t="s">
        <v>310</v>
      </c>
    </row>
    <row r="161" spans="1:12" s="28" customFormat="1" ht="69" customHeight="1" x14ac:dyDescent="0.2">
      <c r="A161" s="22">
        <v>123</v>
      </c>
      <c r="B161" s="23" t="s">
        <v>313</v>
      </c>
      <c r="C161" s="24">
        <v>30000</v>
      </c>
      <c r="D161" s="24">
        <v>30136.71</v>
      </c>
      <c r="E161" s="22" t="s">
        <v>4</v>
      </c>
      <c r="F161" s="22" t="s">
        <v>67</v>
      </c>
      <c r="G161" s="24">
        <v>29964</v>
      </c>
      <c r="H161" s="25" t="s">
        <v>67</v>
      </c>
      <c r="I161" s="24">
        <v>29964</v>
      </c>
      <c r="J161" s="25" t="s">
        <v>33</v>
      </c>
      <c r="K161" s="26" t="s">
        <v>314</v>
      </c>
      <c r="L161" s="22" t="s">
        <v>310</v>
      </c>
    </row>
    <row r="162" spans="1:12" s="28" customFormat="1" ht="67.5" customHeight="1" x14ac:dyDescent="0.2">
      <c r="A162" s="22">
        <v>124</v>
      </c>
      <c r="B162" s="23" t="s">
        <v>313</v>
      </c>
      <c r="C162" s="24">
        <v>30000</v>
      </c>
      <c r="D162" s="24">
        <v>30209.07</v>
      </c>
      <c r="E162" s="22" t="s">
        <v>4</v>
      </c>
      <c r="F162" s="22" t="s">
        <v>67</v>
      </c>
      <c r="G162" s="24">
        <v>30000</v>
      </c>
      <c r="H162" s="25" t="s">
        <v>67</v>
      </c>
      <c r="I162" s="24">
        <v>30000</v>
      </c>
      <c r="J162" s="25" t="s">
        <v>33</v>
      </c>
      <c r="K162" s="26" t="s">
        <v>315</v>
      </c>
      <c r="L162" s="22" t="s">
        <v>310</v>
      </c>
    </row>
    <row r="163" spans="1:12" s="28" customFormat="1" ht="68.25" customHeight="1" x14ac:dyDescent="0.2">
      <c r="A163" s="22">
        <v>125</v>
      </c>
      <c r="B163" s="23" t="s">
        <v>313</v>
      </c>
      <c r="C163" s="24">
        <v>30000</v>
      </c>
      <c r="D163" s="24">
        <v>30275.21</v>
      </c>
      <c r="E163" s="22" t="s">
        <v>4</v>
      </c>
      <c r="F163" s="22" t="s">
        <v>67</v>
      </c>
      <c r="G163" s="24">
        <v>29866</v>
      </c>
      <c r="H163" s="25" t="s">
        <v>67</v>
      </c>
      <c r="I163" s="24">
        <v>29866</v>
      </c>
      <c r="J163" s="25" t="s">
        <v>33</v>
      </c>
      <c r="K163" s="26" t="s">
        <v>316</v>
      </c>
      <c r="L163" s="22" t="s">
        <v>310</v>
      </c>
    </row>
    <row r="164" spans="1:12" s="28" customFormat="1" ht="68.25" customHeight="1" x14ac:dyDescent="0.2">
      <c r="A164" s="22">
        <v>126</v>
      </c>
      <c r="B164" s="23" t="s">
        <v>313</v>
      </c>
      <c r="C164" s="24">
        <v>30000</v>
      </c>
      <c r="D164" s="24">
        <v>30147.439999999999</v>
      </c>
      <c r="E164" s="22" t="s">
        <v>4</v>
      </c>
      <c r="F164" s="22" t="s">
        <v>67</v>
      </c>
      <c r="G164" s="24">
        <v>29944</v>
      </c>
      <c r="H164" s="25" t="s">
        <v>67</v>
      </c>
      <c r="I164" s="24">
        <v>29944</v>
      </c>
      <c r="J164" s="25" t="s">
        <v>33</v>
      </c>
      <c r="K164" s="26" t="s">
        <v>277</v>
      </c>
      <c r="L164" s="22" t="s">
        <v>310</v>
      </c>
    </row>
    <row r="165" spans="1:12" s="28" customFormat="1" ht="66" customHeight="1" x14ac:dyDescent="0.2">
      <c r="A165" s="22">
        <v>127</v>
      </c>
      <c r="B165" s="23" t="s">
        <v>317</v>
      </c>
      <c r="C165" s="24">
        <v>34735</v>
      </c>
      <c r="D165" s="24">
        <v>34735</v>
      </c>
      <c r="E165" s="22" t="s">
        <v>4</v>
      </c>
      <c r="F165" s="22" t="s">
        <v>62</v>
      </c>
      <c r="G165" s="24">
        <v>34735</v>
      </c>
      <c r="H165" s="25" t="s">
        <v>62</v>
      </c>
      <c r="I165" s="24">
        <v>34735</v>
      </c>
      <c r="J165" s="25" t="s">
        <v>33</v>
      </c>
      <c r="K165" s="26" t="s">
        <v>318</v>
      </c>
      <c r="L165" s="22" t="s">
        <v>310</v>
      </c>
    </row>
    <row r="166" spans="1:12" s="28" customFormat="1" ht="67.5" customHeight="1" x14ac:dyDescent="0.2">
      <c r="A166" s="22">
        <v>128</v>
      </c>
      <c r="B166" s="23" t="s">
        <v>319</v>
      </c>
      <c r="C166" s="24">
        <v>11440</v>
      </c>
      <c r="D166" s="24">
        <v>11440</v>
      </c>
      <c r="E166" s="22" t="s">
        <v>4</v>
      </c>
      <c r="F166" s="22" t="s">
        <v>117</v>
      </c>
      <c r="G166" s="24">
        <v>11440</v>
      </c>
      <c r="H166" s="25" t="s">
        <v>117</v>
      </c>
      <c r="I166" s="24">
        <v>11440</v>
      </c>
      <c r="J166" s="25" t="s">
        <v>33</v>
      </c>
      <c r="K166" s="26" t="s">
        <v>320</v>
      </c>
      <c r="L166" s="22" t="s">
        <v>310</v>
      </c>
    </row>
    <row r="167" spans="1:12" s="28" customFormat="1" ht="66" customHeight="1" x14ac:dyDescent="0.2">
      <c r="A167" s="22">
        <v>129</v>
      </c>
      <c r="B167" s="23" t="s">
        <v>321</v>
      </c>
      <c r="C167" s="24">
        <v>26000</v>
      </c>
      <c r="D167" s="24">
        <v>26000</v>
      </c>
      <c r="E167" s="22" t="s">
        <v>4</v>
      </c>
      <c r="F167" s="22" t="s">
        <v>54</v>
      </c>
      <c r="G167" s="24">
        <v>26000</v>
      </c>
      <c r="H167" s="25" t="s">
        <v>54</v>
      </c>
      <c r="I167" s="24">
        <v>26000</v>
      </c>
      <c r="J167" s="25" t="s">
        <v>33</v>
      </c>
      <c r="K167" s="26" t="s">
        <v>322</v>
      </c>
      <c r="L167" s="22" t="s">
        <v>323</v>
      </c>
    </row>
    <row r="168" spans="1:12" s="28" customFormat="1" ht="66" customHeight="1" x14ac:dyDescent="0.2">
      <c r="A168" s="22">
        <v>130</v>
      </c>
      <c r="B168" s="23" t="s">
        <v>321</v>
      </c>
      <c r="C168" s="24">
        <v>26000</v>
      </c>
      <c r="D168" s="24">
        <v>26000</v>
      </c>
      <c r="E168" s="22" t="s">
        <v>4</v>
      </c>
      <c r="F168" s="22" t="s">
        <v>324</v>
      </c>
      <c r="G168" s="24">
        <v>26000</v>
      </c>
      <c r="H168" s="25" t="s">
        <v>324</v>
      </c>
      <c r="I168" s="24">
        <v>26000</v>
      </c>
      <c r="J168" s="25" t="s">
        <v>33</v>
      </c>
      <c r="K168" s="26" t="s">
        <v>325</v>
      </c>
      <c r="L168" s="22" t="s">
        <v>323</v>
      </c>
    </row>
    <row r="169" spans="1:12" s="28" customFormat="1" ht="69" customHeight="1" x14ac:dyDescent="0.2">
      <c r="A169" s="22">
        <v>131</v>
      </c>
      <c r="B169" s="23" t="s">
        <v>326</v>
      </c>
      <c r="C169" s="24">
        <v>8025</v>
      </c>
      <c r="D169" s="24">
        <v>8025</v>
      </c>
      <c r="E169" s="22" t="s">
        <v>4</v>
      </c>
      <c r="F169" s="22" t="s">
        <v>327</v>
      </c>
      <c r="G169" s="24">
        <v>8025</v>
      </c>
      <c r="H169" s="25" t="s">
        <v>327</v>
      </c>
      <c r="I169" s="24">
        <v>8025</v>
      </c>
      <c r="J169" s="25" t="s">
        <v>33</v>
      </c>
      <c r="K169" s="26" t="s">
        <v>309</v>
      </c>
      <c r="L169" s="22" t="s">
        <v>310</v>
      </c>
    </row>
    <row r="170" spans="1:12" s="28" customFormat="1" ht="72" x14ac:dyDescent="0.2">
      <c r="A170" s="22">
        <v>132</v>
      </c>
      <c r="B170" s="23" t="s">
        <v>328</v>
      </c>
      <c r="C170" s="24">
        <v>46000</v>
      </c>
      <c r="D170" s="24">
        <v>46000</v>
      </c>
      <c r="E170" s="22" t="s">
        <v>4</v>
      </c>
      <c r="F170" s="22" t="s">
        <v>329</v>
      </c>
      <c r="G170" s="24">
        <v>46000</v>
      </c>
      <c r="H170" s="25" t="s">
        <v>329</v>
      </c>
      <c r="I170" s="24">
        <v>46000</v>
      </c>
      <c r="J170" s="25" t="s">
        <v>33</v>
      </c>
      <c r="K170" s="26" t="s">
        <v>330</v>
      </c>
      <c r="L170" s="27">
        <v>244113</v>
      </c>
    </row>
    <row r="171" spans="1:12" s="28" customFormat="1" ht="66" customHeight="1" x14ac:dyDescent="0.2">
      <c r="A171" s="22">
        <v>133</v>
      </c>
      <c r="B171" s="23" t="s">
        <v>331</v>
      </c>
      <c r="C171" s="24">
        <v>69420</v>
      </c>
      <c r="D171" s="24">
        <v>69420</v>
      </c>
      <c r="E171" s="22" t="s">
        <v>4</v>
      </c>
      <c r="F171" s="22" t="s">
        <v>129</v>
      </c>
      <c r="G171" s="24">
        <v>69420</v>
      </c>
      <c r="H171" s="25" t="s">
        <v>129</v>
      </c>
      <c r="I171" s="24">
        <v>69420</v>
      </c>
      <c r="J171" s="25" t="s">
        <v>33</v>
      </c>
      <c r="K171" s="26" t="s">
        <v>322</v>
      </c>
      <c r="L171" s="27">
        <v>244113</v>
      </c>
    </row>
    <row r="172" spans="1:12" s="28" customFormat="1" ht="86.25" customHeight="1" x14ac:dyDescent="0.2">
      <c r="A172" s="22">
        <v>134</v>
      </c>
      <c r="B172" s="23" t="s">
        <v>332</v>
      </c>
      <c r="C172" s="24">
        <v>19600</v>
      </c>
      <c r="D172" s="24">
        <v>19600</v>
      </c>
      <c r="E172" s="22" t="s">
        <v>4</v>
      </c>
      <c r="F172" s="22" t="s">
        <v>60</v>
      </c>
      <c r="G172" s="24">
        <v>19600</v>
      </c>
      <c r="H172" s="25" t="s">
        <v>60</v>
      </c>
      <c r="I172" s="24">
        <v>19600</v>
      </c>
      <c r="J172" s="25" t="s">
        <v>33</v>
      </c>
      <c r="K172" s="26" t="s">
        <v>333</v>
      </c>
      <c r="L172" s="27">
        <v>244113</v>
      </c>
    </row>
    <row r="173" spans="1:12" s="28" customFormat="1" ht="68.25" customHeight="1" x14ac:dyDescent="0.2">
      <c r="A173" s="22">
        <v>135</v>
      </c>
      <c r="B173" s="23" t="s">
        <v>334</v>
      </c>
      <c r="C173" s="24">
        <v>9630</v>
      </c>
      <c r="D173" s="24">
        <v>9630</v>
      </c>
      <c r="E173" s="22" t="s">
        <v>4</v>
      </c>
      <c r="F173" s="22" t="s">
        <v>335</v>
      </c>
      <c r="G173" s="24">
        <v>9630</v>
      </c>
      <c r="H173" s="25" t="s">
        <v>335</v>
      </c>
      <c r="I173" s="24">
        <v>9630</v>
      </c>
      <c r="J173" s="25" t="s">
        <v>33</v>
      </c>
      <c r="K173" s="26" t="s">
        <v>336</v>
      </c>
      <c r="L173" s="27">
        <v>244113</v>
      </c>
    </row>
    <row r="174" spans="1:12" s="28" customFormat="1" ht="66" customHeight="1" x14ac:dyDescent="0.2">
      <c r="A174" s="22">
        <v>136</v>
      </c>
      <c r="B174" s="23" t="s">
        <v>337</v>
      </c>
      <c r="C174" s="24">
        <v>12268</v>
      </c>
      <c r="D174" s="24">
        <v>12268</v>
      </c>
      <c r="E174" s="22" t="s">
        <v>4</v>
      </c>
      <c r="F174" s="22" t="s">
        <v>338</v>
      </c>
      <c r="G174" s="24">
        <v>12268</v>
      </c>
      <c r="H174" s="25" t="s">
        <v>338</v>
      </c>
      <c r="I174" s="24">
        <v>12268</v>
      </c>
      <c r="J174" s="25" t="s">
        <v>33</v>
      </c>
      <c r="K174" s="26" t="s">
        <v>339</v>
      </c>
      <c r="L174" s="27">
        <v>244205</v>
      </c>
    </row>
    <row r="175" spans="1:12" s="28" customFormat="1" ht="67.5" customHeight="1" x14ac:dyDescent="0.2">
      <c r="A175" s="22">
        <v>137</v>
      </c>
      <c r="B175" s="23" t="s">
        <v>340</v>
      </c>
      <c r="C175" s="24">
        <v>15090</v>
      </c>
      <c r="D175" s="24">
        <v>15090</v>
      </c>
      <c r="E175" s="22" t="s">
        <v>4</v>
      </c>
      <c r="F175" s="22" t="s">
        <v>78</v>
      </c>
      <c r="G175" s="24">
        <v>15090</v>
      </c>
      <c r="H175" s="25" t="s">
        <v>78</v>
      </c>
      <c r="I175" s="24">
        <v>15090</v>
      </c>
      <c r="J175" s="25" t="s">
        <v>33</v>
      </c>
      <c r="K175" s="26" t="s">
        <v>325</v>
      </c>
      <c r="L175" s="27">
        <v>244205</v>
      </c>
    </row>
    <row r="176" spans="1:12" s="28" customFormat="1" ht="72" x14ac:dyDescent="0.2">
      <c r="A176" s="22">
        <v>138</v>
      </c>
      <c r="B176" s="23" t="s">
        <v>341</v>
      </c>
      <c r="C176" s="24">
        <v>67520</v>
      </c>
      <c r="D176" s="24">
        <v>67520</v>
      </c>
      <c r="E176" s="22" t="s">
        <v>4</v>
      </c>
      <c r="F176" s="22" t="s">
        <v>342</v>
      </c>
      <c r="G176" s="24">
        <v>67520</v>
      </c>
      <c r="H176" s="25" t="s">
        <v>342</v>
      </c>
      <c r="I176" s="24">
        <v>67520</v>
      </c>
      <c r="J176" s="25" t="s">
        <v>33</v>
      </c>
      <c r="K176" s="26" t="s">
        <v>343</v>
      </c>
      <c r="L176" s="27">
        <v>244297</v>
      </c>
    </row>
    <row r="177" spans="1:12" s="28" customFormat="1" ht="71.25" customHeight="1" x14ac:dyDescent="0.2">
      <c r="A177" s="22">
        <v>139</v>
      </c>
      <c r="B177" s="23" t="s">
        <v>344</v>
      </c>
      <c r="C177" s="24">
        <v>26141.17</v>
      </c>
      <c r="D177" s="24">
        <v>26141.17</v>
      </c>
      <c r="E177" s="22" t="s">
        <v>4</v>
      </c>
      <c r="F177" s="22" t="s">
        <v>345</v>
      </c>
      <c r="G177" s="24">
        <v>26141.17</v>
      </c>
      <c r="H177" s="25" t="s">
        <v>345</v>
      </c>
      <c r="I177" s="24">
        <v>26141.17</v>
      </c>
      <c r="J177" s="25" t="s">
        <v>33</v>
      </c>
      <c r="K177" s="26" t="s">
        <v>346</v>
      </c>
      <c r="L177" s="27">
        <v>244327</v>
      </c>
    </row>
    <row r="178" spans="1:12" s="28" customFormat="1" ht="120" x14ac:dyDescent="0.2">
      <c r="A178" s="22">
        <v>140</v>
      </c>
      <c r="B178" s="23" t="s">
        <v>347</v>
      </c>
      <c r="C178" s="24">
        <v>607000</v>
      </c>
      <c r="D178" s="24">
        <v>615110.74</v>
      </c>
      <c r="E178" s="22" t="s">
        <v>3</v>
      </c>
      <c r="F178" s="22" t="s">
        <v>67</v>
      </c>
      <c r="G178" s="24">
        <v>606000</v>
      </c>
      <c r="H178" s="25" t="s">
        <v>67</v>
      </c>
      <c r="I178" s="24">
        <v>606000</v>
      </c>
      <c r="J178" s="25" t="s">
        <v>47</v>
      </c>
      <c r="K178" s="26" t="s">
        <v>348</v>
      </c>
      <c r="L178" s="22" t="s">
        <v>349</v>
      </c>
    </row>
    <row r="179" spans="1:12" s="28" customFormat="1" ht="73.5" customHeight="1" x14ac:dyDescent="0.2">
      <c r="A179" s="22">
        <v>141</v>
      </c>
      <c r="B179" s="23" t="s">
        <v>350</v>
      </c>
      <c r="C179" s="24">
        <v>69000</v>
      </c>
      <c r="D179" s="24">
        <v>69000</v>
      </c>
      <c r="E179" s="22" t="s">
        <v>4</v>
      </c>
      <c r="F179" s="22" t="s">
        <v>54</v>
      </c>
      <c r="G179" s="24">
        <v>69000</v>
      </c>
      <c r="H179" s="25" t="s">
        <v>54</v>
      </c>
      <c r="I179" s="24">
        <v>69000</v>
      </c>
      <c r="J179" s="25" t="s">
        <v>33</v>
      </c>
      <c r="K179" s="26" t="s">
        <v>351</v>
      </c>
      <c r="L179" s="22" t="s">
        <v>352</v>
      </c>
    </row>
    <row r="180" spans="1:12" s="28" customFormat="1" ht="72.75" customHeight="1" x14ac:dyDescent="0.2">
      <c r="A180" s="22">
        <v>142</v>
      </c>
      <c r="B180" s="23" t="s">
        <v>353</v>
      </c>
      <c r="C180" s="24">
        <v>2500</v>
      </c>
      <c r="D180" s="24">
        <v>2500</v>
      </c>
      <c r="E180" s="22" t="s">
        <v>4</v>
      </c>
      <c r="F180" s="22" t="s">
        <v>134</v>
      </c>
      <c r="G180" s="24">
        <v>2500</v>
      </c>
      <c r="H180" s="25" t="s">
        <v>134</v>
      </c>
      <c r="I180" s="24">
        <v>2500</v>
      </c>
      <c r="J180" s="25" t="s">
        <v>33</v>
      </c>
      <c r="K180" s="26" t="s">
        <v>51</v>
      </c>
      <c r="L180" s="22" t="s">
        <v>55</v>
      </c>
    </row>
    <row r="181" spans="1:12" s="28" customFormat="1" ht="75.75" customHeight="1" x14ac:dyDescent="0.2">
      <c r="A181" s="22">
        <v>143</v>
      </c>
      <c r="B181" s="23" t="s">
        <v>354</v>
      </c>
      <c r="C181" s="24">
        <v>570</v>
      </c>
      <c r="D181" s="24">
        <v>570</v>
      </c>
      <c r="E181" s="22" t="s">
        <v>4</v>
      </c>
      <c r="F181" s="22" t="s">
        <v>355</v>
      </c>
      <c r="G181" s="24">
        <v>570</v>
      </c>
      <c r="H181" s="25" t="s">
        <v>355</v>
      </c>
      <c r="I181" s="24">
        <v>570</v>
      </c>
      <c r="J181" s="25" t="s">
        <v>33</v>
      </c>
      <c r="K181" s="26" t="s">
        <v>63</v>
      </c>
      <c r="L181" s="22" t="s">
        <v>58</v>
      </c>
    </row>
    <row r="182" spans="1:12" s="28" customFormat="1" ht="144" x14ac:dyDescent="0.2">
      <c r="A182" s="22">
        <v>144</v>
      </c>
      <c r="B182" s="23" t="s">
        <v>356</v>
      </c>
      <c r="C182" s="24">
        <v>1200</v>
      </c>
      <c r="D182" s="24">
        <v>1200</v>
      </c>
      <c r="E182" s="22" t="s">
        <v>4</v>
      </c>
      <c r="F182" s="22" t="s">
        <v>134</v>
      </c>
      <c r="G182" s="24">
        <v>1200</v>
      </c>
      <c r="H182" s="25" t="s">
        <v>134</v>
      </c>
      <c r="I182" s="24">
        <v>1200</v>
      </c>
      <c r="J182" s="25" t="s">
        <v>33</v>
      </c>
      <c r="K182" s="26" t="s">
        <v>72</v>
      </c>
      <c r="L182" s="27">
        <v>243629</v>
      </c>
    </row>
    <row r="183" spans="1:12" s="28" customFormat="1" ht="96" x14ac:dyDescent="0.2">
      <c r="A183" s="22">
        <v>145</v>
      </c>
      <c r="B183" s="23" t="s">
        <v>357</v>
      </c>
      <c r="C183" s="24">
        <v>100800</v>
      </c>
      <c r="D183" s="24">
        <v>100800</v>
      </c>
      <c r="E183" s="22" t="s">
        <v>4</v>
      </c>
      <c r="F183" s="22" t="s">
        <v>358</v>
      </c>
      <c r="G183" s="24">
        <v>100800</v>
      </c>
      <c r="H183" s="25" t="s">
        <v>358</v>
      </c>
      <c r="I183" s="24">
        <v>100800</v>
      </c>
      <c r="J183" s="25" t="s">
        <v>33</v>
      </c>
      <c r="K183" s="26" t="s">
        <v>34</v>
      </c>
      <c r="L183" s="27">
        <v>243628</v>
      </c>
    </row>
    <row r="184" spans="1:12" s="28" customFormat="1" ht="96" x14ac:dyDescent="0.2">
      <c r="A184" s="22">
        <v>146</v>
      </c>
      <c r="B184" s="23" t="s">
        <v>359</v>
      </c>
      <c r="C184" s="24">
        <v>98400</v>
      </c>
      <c r="D184" s="24">
        <v>98400</v>
      </c>
      <c r="E184" s="22" t="s">
        <v>4</v>
      </c>
      <c r="F184" s="22" t="s">
        <v>360</v>
      </c>
      <c r="G184" s="24">
        <v>98400</v>
      </c>
      <c r="H184" s="25" t="s">
        <v>360</v>
      </c>
      <c r="I184" s="24">
        <v>98400</v>
      </c>
      <c r="J184" s="25" t="s">
        <v>33</v>
      </c>
      <c r="K184" s="26" t="s">
        <v>43</v>
      </c>
      <c r="L184" s="27">
        <v>243628</v>
      </c>
    </row>
    <row r="185" spans="1:12" s="28" customFormat="1" ht="96" x14ac:dyDescent="0.2">
      <c r="A185" s="22">
        <v>147</v>
      </c>
      <c r="B185" s="23" t="s">
        <v>361</v>
      </c>
      <c r="C185" s="24">
        <v>96000</v>
      </c>
      <c r="D185" s="24">
        <v>96000</v>
      </c>
      <c r="E185" s="22" t="s">
        <v>4</v>
      </c>
      <c r="F185" s="22" t="s">
        <v>362</v>
      </c>
      <c r="G185" s="24">
        <v>96000</v>
      </c>
      <c r="H185" s="25" t="s">
        <v>362</v>
      </c>
      <c r="I185" s="24">
        <v>96000</v>
      </c>
      <c r="J185" s="25" t="s">
        <v>33</v>
      </c>
      <c r="K185" s="26" t="s">
        <v>51</v>
      </c>
      <c r="L185" s="27">
        <v>243628</v>
      </c>
    </row>
    <row r="186" spans="1:12" s="28" customFormat="1" ht="120" x14ac:dyDescent="0.2">
      <c r="A186" s="22">
        <v>148</v>
      </c>
      <c r="B186" s="23" t="s">
        <v>363</v>
      </c>
      <c r="C186" s="24">
        <v>92400</v>
      </c>
      <c r="D186" s="24">
        <v>92400</v>
      </c>
      <c r="E186" s="22" t="s">
        <v>4</v>
      </c>
      <c r="F186" s="22" t="s">
        <v>364</v>
      </c>
      <c r="G186" s="24">
        <v>92400</v>
      </c>
      <c r="H186" s="25" t="s">
        <v>364</v>
      </c>
      <c r="I186" s="24">
        <v>92400</v>
      </c>
      <c r="J186" s="25" t="s">
        <v>33</v>
      </c>
      <c r="K186" s="26" t="s">
        <v>63</v>
      </c>
      <c r="L186" s="27">
        <v>243628</v>
      </c>
    </row>
    <row r="187" spans="1:12" s="28" customFormat="1" ht="120" x14ac:dyDescent="0.2">
      <c r="A187" s="22">
        <v>149</v>
      </c>
      <c r="B187" s="23" t="s">
        <v>365</v>
      </c>
      <c r="C187" s="24">
        <v>116400</v>
      </c>
      <c r="D187" s="24">
        <v>116400</v>
      </c>
      <c r="E187" s="22" t="s">
        <v>4</v>
      </c>
      <c r="F187" s="22" t="s">
        <v>366</v>
      </c>
      <c r="G187" s="24">
        <v>116400</v>
      </c>
      <c r="H187" s="25" t="s">
        <v>366</v>
      </c>
      <c r="I187" s="24">
        <v>116400</v>
      </c>
      <c r="J187" s="25" t="s">
        <v>33</v>
      </c>
      <c r="K187" s="26" t="s">
        <v>68</v>
      </c>
      <c r="L187" s="27">
        <v>243628</v>
      </c>
    </row>
    <row r="188" spans="1:12" s="28" customFormat="1" ht="96" x14ac:dyDescent="0.2">
      <c r="A188" s="22">
        <v>150</v>
      </c>
      <c r="B188" s="23" t="s">
        <v>367</v>
      </c>
      <c r="C188" s="24">
        <v>102000</v>
      </c>
      <c r="D188" s="24">
        <v>102000</v>
      </c>
      <c r="E188" s="22" t="s">
        <v>4</v>
      </c>
      <c r="F188" s="22" t="s">
        <v>368</v>
      </c>
      <c r="G188" s="24">
        <v>102000</v>
      </c>
      <c r="H188" s="25" t="s">
        <v>368</v>
      </c>
      <c r="I188" s="24">
        <v>102000</v>
      </c>
      <c r="J188" s="25" t="s">
        <v>33</v>
      </c>
      <c r="K188" s="26" t="s">
        <v>72</v>
      </c>
      <c r="L188" s="27">
        <v>243628</v>
      </c>
    </row>
    <row r="189" spans="1:12" s="28" customFormat="1" ht="96" x14ac:dyDescent="0.2">
      <c r="A189" s="22">
        <v>151</v>
      </c>
      <c r="B189" s="23" t="s">
        <v>367</v>
      </c>
      <c r="C189" s="24">
        <v>102000</v>
      </c>
      <c r="D189" s="24">
        <v>102000</v>
      </c>
      <c r="E189" s="22" t="s">
        <v>4</v>
      </c>
      <c r="F189" s="22" t="s">
        <v>369</v>
      </c>
      <c r="G189" s="24">
        <v>102000</v>
      </c>
      <c r="H189" s="25" t="s">
        <v>369</v>
      </c>
      <c r="I189" s="24">
        <v>102000</v>
      </c>
      <c r="J189" s="25" t="s">
        <v>33</v>
      </c>
      <c r="K189" s="26" t="s">
        <v>74</v>
      </c>
      <c r="L189" s="27">
        <v>243628</v>
      </c>
    </row>
    <row r="190" spans="1:12" s="28" customFormat="1" ht="96" x14ac:dyDescent="0.2">
      <c r="A190" s="22">
        <v>152</v>
      </c>
      <c r="B190" s="23" t="s">
        <v>367</v>
      </c>
      <c r="C190" s="24">
        <v>102000</v>
      </c>
      <c r="D190" s="24">
        <v>102000</v>
      </c>
      <c r="E190" s="22" t="s">
        <v>4</v>
      </c>
      <c r="F190" s="22" t="s">
        <v>370</v>
      </c>
      <c r="G190" s="24">
        <v>102000</v>
      </c>
      <c r="H190" s="25" t="s">
        <v>370</v>
      </c>
      <c r="I190" s="24">
        <v>102000</v>
      </c>
      <c r="J190" s="25" t="s">
        <v>33</v>
      </c>
      <c r="K190" s="26" t="s">
        <v>80</v>
      </c>
      <c r="L190" s="27">
        <v>243628</v>
      </c>
    </row>
    <row r="191" spans="1:12" s="28" customFormat="1" ht="87.75" customHeight="1" x14ac:dyDescent="0.2">
      <c r="A191" s="22">
        <v>153</v>
      </c>
      <c r="B191" s="23" t="s">
        <v>367</v>
      </c>
      <c r="C191" s="24">
        <v>98400</v>
      </c>
      <c r="D191" s="24">
        <v>98400</v>
      </c>
      <c r="E191" s="22" t="s">
        <v>4</v>
      </c>
      <c r="F191" s="22" t="s">
        <v>371</v>
      </c>
      <c r="G191" s="24">
        <v>98400</v>
      </c>
      <c r="H191" s="25" t="s">
        <v>371</v>
      </c>
      <c r="I191" s="24">
        <v>98400</v>
      </c>
      <c r="J191" s="25" t="s">
        <v>33</v>
      </c>
      <c r="K191" s="26" t="s">
        <v>82</v>
      </c>
      <c r="L191" s="27">
        <v>243628</v>
      </c>
    </row>
    <row r="192" spans="1:12" s="28" customFormat="1" ht="120" x14ac:dyDescent="0.2">
      <c r="A192" s="22">
        <v>154</v>
      </c>
      <c r="B192" s="23" t="s">
        <v>372</v>
      </c>
      <c r="C192" s="24">
        <v>108000</v>
      </c>
      <c r="D192" s="24">
        <v>108000</v>
      </c>
      <c r="E192" s="22" t="s">
        <v>4</v>
      </c>
      <c r="F192" s="22" t="s">
        <v>373</v>
      </c>
      <c r="G192" s="24">
        <v>108000</v>
      </c>
      <c r="H192" s="25" t="s">
        <v>373</v>
      </c>
      <c r="I192" s="24">
        <v>108000</v>
      </c>
      <c r="J192" s="25" t="s">
        <v>33</v>
      </c>
      <c r="K192" s="26" t="s">
        <v>84</v>
      </c>
      <c r="L192" s="27">
        <v>243628</v>
      </c>
    </row>
    <row r="193" spans="1:12" s="28" customFormat="1" ht="86.25" customHeight="1" x14ac:dyDescent="0.2">
      <c r="A193" s="22">
        <v>155</v>
      </c>
      <c r="B193" s="23" t="s">
        <v>374</v>
      </c>
      <c r="C193" s="24">
        <v>102000</v>
      </c>
      <c r="D193" s="24">
        <v>102000</v>
      </c>
      <c r="E193" s="22" t="s">
        <v>4</v>
      </c>
      <c r="F193" s="22" t="s">
        <v>375</v>
      </c>
      <c r="G193" s="24">
        <v>102000</v>
      </c>
      <c r="H193" s="25" t="s">
        <v>375</v>
      </c>
      <c r="I193" s="24">
        <v>102000</v>
      </c>
      <c r="J193" s="25" t="s">
        <v>33</v>
      </c>
      <c r="K193" s="26" t="s">
        <v>90</v>
      </c>
      <c r="L193" s="27">
        <v>243628</v>
      </c>
    </row>
    <row r="194" spans="1:12" s="28" customFormat="1" ht="86.25" customHeight="1" x14ac:dyDescent="0.2">
      <c r="A194" s="22">
        <v>156</v>
      </c>
      <c r="B194" s="23" t="s">
        <v>374</v>
      </c>
      <c r="C194" s="24">
        <v>98400</v>
      </c>
      <c r="D194" s="24">
        <v>98400</v>
      </c>
      <c r="E194" s="22" t="s">
        <v>4</v>
      </c>
      <c r="F194" s="22" t="s">
        <v>376</v>
      </c>
      <c r="G194" s="24">
        <v>98400</v>
      </c>
      <c r="H194" s="25" t="s">
        <v>376</v>
      </c>
      <c r="I194" s="24">
        <v>98400</v>
      </c>
      <c r="J194" s="25" t="s">
        <v>33</v>
      </c>
      <c r="K194" s="26" t="s">
        <v>93</v>
      </c>
      <c r="L194" s="27">
        <v>243628</v>
      </c>
    </row>
    <row r="195" spans="1:12" s="28" customFormat="1" ht="88.5" customHeight="1" x14ac:dyDescent="0.2">
      <c r="A195" s="22">
        <v>157</v>
      </c>
      <c r="B195" s="23" t="s">
        <v>374</v>
      </c>
      <c r="C195" s="24">
        <v>90000</v>
      </c>
      <c r="D195" s="24">
        <v>90000</v>
      </c>
      <c r="E195" s="22" t="s">
        <v>4</v>
      </c>
      <c r="F195" s="22" t="s">
        <v>377</v>
      </c>
      <c r="G195" s="24">
        <v>90000</v>
      </c>
      <c r="H195" s="25" t="s">
        <v>377</v>
      </c>
      <c r="I195" s="24">
        <v>90000</v>
      </c>
      <c r="J195" s="25" t="s">
        <v>33</v>
      </c>
      <c r="K195" s="26" t="s">
        <v>95</v>
      </c>
      <c r="L195" s="27">
        <v>243628</v>
      </c>
    </row>
    <row r="196" spans="1:12" s="28" customFormat="1" ht="120" x14ac:dyDescent="0.2">
      <c r="A196" s="22">
        <v>158</v>
      </c>
      <c r="B196" s="23" t="s">
        <v>378</v>
      </c>
      <c r="C196" s="24">
        <v>108000</v>
      </c>
      <c r="D196" s="24">
        <v>108000</v>
      </c>
      <c r="E196" s="22" t="s">
        <v>4</v>
      </c>
      <c r="F196" s="22" t="s">
        <v>379</v>
      </c>
      <c r="G196" s="24">
        <v>108000</v>
      </c>
      <c r="H196" s="25" t="s">
        <v>379</v>
      </c>
      <c r="I196" s="24">
        <v>108000</v>
      </c>
      <c r="J196" s="25" t="s">
        <v>33</v>
      </c>
      <c r="K196" s="26" t="s">
        <v>98</v>
      </c>
      <c r="L196" s="27">
        <v>243628</v>
      </c>
    </row>
    <row r="197" spans="1:12" s="28" customFormat="1" ht="88.5" customHeight="1" x14ac:dyDescent="0.2">
      <c r="A197" s="22">
        <v>159</v>
      </c>
      <c r="B197" s="23" t="s">
        <v>380</v>
      </c>
      <c r="C197" s="24">
        <v>102000</v>
      </c>
      <c r="D197" s="24">
        <v>102000</v>
      </c>
      <c r="E197" s="22" t="s">
        <v>4</v>
      </c>
      <c r="F197" s="22" t="s">
        <v>381</v>
      </c>
      <c r="G197" s="24">
        <v>102000</v>
      </c>
      <c r="H197" s="25" t="s">
        <v>381</v>
      </c>
      <c r="I197" s="24">
        <v>102000</v>
      </c>
      <c r="J197" s="25" t="s">
        <v>33</v>
      </c>
      <c r="K197" s="26" t="s">
        <v>114</v>
      </c>
      <c r="L197" s="27">
        <v>243628</v>
      </c>
    </row>
    <row r="198" spans="1:12" s="28" customFormat="1" ht="88.5" customHeight="1" x14ac:dyDescent="0.2">
      <c r="A198" s="22">
        <v>160</v>
      </c>
      <c r="B198" s="23" t="s">
        <v>380</v>
      </c>
      <c r="C198" s="24">
        <v>102000</v>
      </c>
      <c r="D198" s="24">
        <v>102000</v>
      </c>
      <c r="E198" s="22" t="s">
        <v>4</v>
      </c>
      <c r="F198" s="22" t="s">
        <v>382</v>
      </c>
      <c r="G198" s="24">
        <v>102000</v>
      </c>
      <c r="H198" s="25" t="s">
        <v>382</v>
      </c>
      <c r="I198" s="24">
        <v>102000</v>
      </c>
      <c r="J198" s="25" t="s">
        <v>33</v>
      </c>
      <c r="K198" s="26" t="s">
        <v>118</v>
      </c>
      <c r="L198" s="27">
        <v>243628</v>
      </c>
    </row>
    <row r="199" spans="1:12" s="28" customFormat="1" ht="85.5" customHeight="1" x14ac:dyDescent="0.2">
      <c r="A199" s="22">
        <v>161</v>
      </c>
      <c r="B199" s="23" t="s">
        <v>380</v>
      </c>
      <c r="C199" s="24">
        <v>98400</v>
      </c>
      <c r="D199" s="24">
        <v>98400</v>
      </c>
      <c r="E199" s="22" t="s">
        <v>4</v>
      </c>
      <c r="F199" s="22" t="s">
        <v>383</v>
      </c>
      <c r="G199" s="24">
        <v>98400</v>
      </c>
      <c r="H199" s="25" t="s">
        <v>383</v>
      </c>
      <c r="I199" s="24">
        <v>98400</v>
      </c>
      <c r="J199" s="25" t="s">
        <v>33</v>
      </c>
      <c r="K199" s="26" t="s">
        <v>150</v>
      </c>
      <c r="L199" s="27">
        <v>243628</v>
      </c>
    </row>
    <row r="200" spans="1:12" s="28" customFormat="1" ht="68.25" customHeight="1" x14ac:dyDescent="0.2">
      <c r="A200" s="22">
        <v>162</v>
      </c>
      <c r="B200" s="23" t="s">
        <v>384</v>
      </c>
      <c r="C200" s="24">
        <v>90000</v>
      </c>
      <c r="D200" s="24">
        <v>90000</v>
      </c>
      <c r="E200" s="22" t="s">
        <v>4</v>
      </c>
      <c r="F200" s="22" t="s">
        <v>385</v>
      </c>
      <c r="G200" s="24">
        <v>90000</v>
      </c>
      <c r="H200" s="25" t="s">
        <v>385</v>
      </c>
      <c r="I200" s="24">
        <v>90000</v>
      </c>
      <c r="J200" s="25" t="s">
        <v>33</v>
      </c>
      <c r="K200" s="26" t="s">
        <v>111</v>
      </c>
      <c r="L200" s="27">
        <v>243628</v>
      </c>
    </row>
    <row r="201" spans="1:12" s="28" customFormat="1" ht="67.5" customHeight="1" x14ac:dyDescent="0.2">
      <c r="A201" s="22">
        <v>163</v>
      </c>
      <c r="B201" s="23" t="s">
        <v>384</v>
      </c>
      <c r="C201" s="24">
        <v>90000</v>
      </c>
      <c r="D201" s="24">
        <v>90000</v>
      </c>
      <c r="E201" s="22" t="s">
        <v>4</v>
      </c>
      <c r="F201" s="22" t="s">
        <v>386</v>
      </c>
      <c r="G201" s="24">
        <v>90000</v>
      </c>
      <c r="H201" s="25" t="s">
        <v>386</v>
      </c>
      <c r="I201" s="24">
        <v>90000</v>
      </c>
      <c r="J201" s="25" t="s">
        <v>33</v>
      </c>
      <c r="K201" s="26" t="s">
        <v>120</v>
      </c>
      <c r="L201" s="27">
        <v>243628</v>
      </c>
    </row>
    <row r="202" spans="1:12" s="28" customFormat="1" ht="96" x14ac:dyDescent="0.2">
      <c r="A202" s="22">
        <v>164</v>
      </c>
      <c r="B202" s="23" t="s">
        <v>387</v>
      </c>
      <c r="C202" s="24">
        <v>48000</v>
      </c>
      <c r="D202" s="24">
        <v>48000</v>
      </c>
      <c r="E202" s="22" t="s">
        <v>4</v>
      </c>
      <c r="F202" s="22" t="s">
        <v>388</v>
      </c>
      <c r="G202" s="24">
        <v>48000</v>
      </c>
      <c r="H202" s="25" t="s">
        <v>388</v>
      </c>
      <c r="I202" s="24">
        <v>48000</v>
      </c>
      <c r="J202" s="25" t="s">
        <v>33</v>
      </c>
      <c r="K202" s="26" t="s">
        <v>135</v>
      </c>
      <c r="L202" s="27">
        <v>243628</v>
      </c>
    </row>
    <row r="203" spans="1:12" s="28" customFormat="1" ht="91.5" customHeight="1" x14ac:dyDescent="0.2">
      <c r="A203" s="22">
        <v>165</v>
      </c>
      <c r="B203" s="23" t="s">
        <v>389</v>
      </c>
      <c r="C203" s="24">
        <v>100800</v>
      </c>
      <c r="D203" s="24">
        <v>100800</v>
      </c>
      <c r="E203" s="22" t="s">
        <v>4</v>
      </c>
      <c r="F203" s="22" t="s">
        <v>390</v>
      </c>
      <c r="G203" s="24">
        <v>100800</v>
      </c>
      <c r="H203" s="25" t="s">
        <v>390</v>
      </c>
      <c r="I203" s="24">
        <v>100800</v>
      </c>
      <c r="J203" s="25" t="s">
        <v>33</v>
      </c>
      <c r="K203" s="26" t="s">
        <v>242</v>
      </c>
      <c r="L203" s="27">
        <v>243628</v>
      </c>
    </row>
    <row r="204" spans="1:12" s="28" customFormat="1" ht="88.5" customHeight="1" x14ac:dyDescent="0.2">
      <c r="A204" s="22">
        <v>166</v>
      </c>
      <c r="B204" s="23" t="s">
        <v>391</v>
      </c>
      <c r="C204" s="24">
        <v>100800</v>
      </c>
      <c r="D204" s="24">
        <v>100800</v>
      </c>
      <c r="E204" s="22" t="s">
        <v>4</v>
      </c>
      <c r="F204" s="22" t="s">
        <v>392</v>
      </c>
      <c r="G204" s="24">
        <v>100800</v>
      </c>
      <c r="H204" s="25" t="s">
        <v>392</v>
      </c>
      <c r="I204" s="24">
        <v>100800</v>
      </c>
      <c r="J204" s="25" t="s">
        <v>33</v>
      </c>
      <c r="K204" s="26" t="s">
        <v>245</v>
      </c>
      <c r="L204" s="27">
        <v>243628</v>
      </c>
    </row>
    <row r="205" spans="1:12" s="28" customFormat="1" ht="66" customHeight="1" x14ac:dyDescent="0.2">
      <c r="A205" s="22">
        <v>167</v>
      </c>
      <c r="B205" s="23" t="s">
        <v>393</v>
      </c>
      <c r="C205" s="24">
        <v>48600</v>
      </c>
      <c r="D205" s="24">
        <v>48600</v>
      </c>
      <c r="E205" s="22" t="s">
        <v>4</v>
      </c>
      <c r="F205" s="22" t="s">
        <v>394</v>
      </c>
      <c r="G205" s="24">
        <v>48600</v>
      </c>
      <c r="H205" s="25" t="s">
        <v>394</v>
      </c>
      <c r="I205" s="24">
        <v>48600</v>
      </c>
      <c r="J205" s="25" t="s">
        <v>33</v>
      </c>
      <c r="K205" s="26" t="s">
        <v>218</v>
      </c>
      <c r="L205" s="27">
        <v>243628</v>
      </c>
    </row>
    <row r="206" spans="1:12" s="28" customFormat="1" ht="96" x14ac:dyDescent="0.2">
      <c r="A206" s="22">
        <v>168</v>
      </c>
      <c r="B206" s="23" t="s">
        <v>395</v>
      </c>
      <c r="C206" s="24">
        <v>49800</v>
      </c>
      <c r="D206" s="24">
        <v>49800</v>
      </c>
      <c r="E206" s="22" t="s">
        <v>4</v>
      </c>
      <c r="F206" s="22" t="s">
        <v>396</v>
      </c>
      <c r="G206" s="24">
        <v>49800</v>
      </c>
      <c r="H206" s="25" t="s">
        <v>396</v>
      </c>
      <c r="I206" s="24">
        <v>49800</v>
      </c>
      <c r="J206" s="25" t="s">
        <v>33</v>
      </c>
      <c r="K206" s="26" t="s">
        <v>138</v>
      </c>
      <c r="L206" s="27">
        <v>243628</v>
      </c>
    </row>
    <row r="207" spans="1:12" s="28" customFormat="1" ht="120" x14ac:dyDescent="0.2">
      <c r="A207" s="22">
        <v>169</v>
      </c>
      <c r="B207" s="23" t="s">
        <v>397</v>
      </c>
      <c r="C207" s="24">
        <v>46200</v>
      </c>
      <c r="D207" s="24">
        <v>46200</v>
      </c>
      <c r="E207" s="22" t="s">
        <v>4</v>
      </c>
      <c r="F207" s="22" t="s">
        <v>398</v>
      </c>
      <c r="G207" s="24">
        <v>46200</v>
      </c>
      <c r="H207" s="25" t="s">
        <v>398</v>
      </c>
      <c r="I207" s="24">
        <v>46200</v>
      </c>
      <c r="J207" s="25" t="s">
        <v>33</v>
      </c>
      <c r="K207" s="26" t="s">
        <v>233</v>
      </c>
      <c r="L207" s="27">
        <v>243628</v>
      </c>
    </row>
    <row r="208" spans="1:12" s="28" customFormat="1" ht="87.75" customHeight="1" x14ac:dyDescent="0.2">
      <c r="A208" s="22">
        <v>170</v>
      </c>
      <c r="B208" s="23" t="s">
        <v>399</v>
      </c>
      <c r="C208" s="24">
        <v>100800</v>
      </c>
      <c r="D208" s="24">
        <v>100800</v>
      </c>
      <c r="E208" s="22" t="s">
        <v>4</v>
      </c>
      <c r="F208" s="22" t="s">
        <v>400</v>
      </c>
      <c r="G208" s="24">
        <v>100800</v>
      </c>
      <c r="H208" s="25" t="s">
        <v>400</v>
      </c>
      <c r="I208" s="24">
        <v>100800</v>
      </c>
      <c r="J208" s="25" t="s">
        <v>33</v>
      </c>
      <c r="K208" s="26" t="s">
        <v>182</v>
      </c>
      <c r="L208" s="27">
        <v>243628</v>
      </c>
    </row>
    <row r="209" spans="1:12" s="28" customFormat="1" ht="106.5" customHeight="1" x14ac:dyDescent="0.2">
      <c r="A209" s="22">
        <v>171</v>
      </c>
      <c r="B209" s="23" t="s">
        <v>397</v>
      </c>
      <c r="C209" s="24">
        <v>49200</v>
      </c>
      <c r="D209" s="24">
        <v>49200</v>
      </c>
      <c r="E209" s="22" t="s">
        <v>4</v>
      </c>
      <c r="F209" s="22" t="s">
        <v>401</v>
      </c>
      <c r="G209" s="24">
        <v>49200</v>
      </c>
      <c r="H209" s="25" t="s">
        <v>401</v>
      </c>
      <c r="I209" s="24">
        <v>49200</v>
      </c>
      <c r="J209" s="25" t="s">
        <v>33</v>
      </c>
      <c r="K209" s="26" t="s">
        <v>141</v>
      </c>
      <c r="L209" s="27">
        <v>243628</v>
      </c>
    </row>
    <row r="210" spans="1:12" s="28" customFormat="1" ht="88.5" customHeight="1" x14ac:dyDescent="0.2">
      <c r="A210" s="22">
        <v>172</v>
      </c>
      <c r="B210" s="23" t="s">
        <v>402</v>
      </c>
      <c r="C210" s="24">
        <v>106800</v>
      </c>
      <c r="D210" s="24">
        <v>106800</v>
      </c>
      <c r="E210" s="22" t="s">
        <v>4</v>
      </c>
      <c r="F210" s="22" t="s">
        <v>403</v>
      </c>
      <c r="G210" s="24">
        <v>106800</v>
      </c>
      <c r="H210" s="25" t="s">
        <v>403</v>
      </c>
      <c r="I210" s="24">
        <v>106800</v>
      </c>
      <c r="J210" s="25" t="s">
        <v>33</v>
      </c>
      <c r="K210" s="26" t="s">
        <v>256</v>
      </c>
      <c r="L210" s="27">
        <v>243628</v>
      </c>
    </row>
    <row r="211" spans="1:12" s="28" customFormat="1" ht="86.25" customHeight="1" x14ac:dyDescent="0.2">
      <c r="A211" s="22">
        <v>173</v>
      </c>
      <c r="B211" s="23" t="s">
        <v>404</v>
      </c>
      <c r="C211" s="24">
        <v>102000</v>
      </c>
      <c r="D211" s="24">
        <v>102000</v>
      </c>
      <c r="E211" s="22" t="s">
        <v>4</v>
      </c>
      <c r="F211" s="22" t="s">
        <v>405</v>
      </c>
      <c r="G211" s="24">
        <v>102000</v>
      </c>
      <c r="H211" s="25" t="s">
        <v>405</v>
      </c>
      <c r="I211" s="24">
        <v>102000</v>
      </c>
      <c r="J211" s="25" t="s">
        <v>33</v>
      </c>
      <c r="K211" s="26" t="s">
        <v>203</v>
      </c>
      <c r="L211" s="27">
        <v>243628</v>
      </c>
    </row>
    <row r="212" spans="1:12" s="28" customFormat="1" ht="144" x14ac:dyDescent="0.2">
      <c r="A212" s="22">
        <v>174</v>
      </c>
      <c r="B212" s="23" t="s">
        <v>406</v>
      </c>
      <c r="C212" s="24">
        <v>51600</v>
      </c>
      <c r="D212" s="24">
        <v>51600</v>
      </c>
      <c r="E212" s="22" t="s">
        <v>4</v>
      </c>
      <c r="F212" s="22" t="s">
        <v>407</v>
      </c>
      <c r="G212" s="24">
        <v>51600</v>
      </c>
      <c r="H212" s="25" t="s">
        <v>407</v>
      </c>
      <c r="I212" s="24">
        <v>51600</v>
      </c>
      <c r="J212" s="25" t="s">
        <v>33</v>
      </c>
      <c r="K212" s="26" t="s">
        <v>144</v>
      </c>
      <c r="L212" s="27">
        <v>243628</v>
      </c>
    </row>
    <row r="213" spans="1:12" s="28" customFormat="1" ht="96" x14ac:dyDescent="0.2">
      <c r="A213" s="22">
        <v>175</v>
      </c>
      <c r="B213" s="23" t="s">
        <v>408</v>
      </c>
      <c r="C213" s="24">
        <v>102000</v>
      </c>
      <c r="D213" s="24">
        <v>102000</v>
      </c>
      <c r="E213" s="22" t="s">
        <v>4</v>
      </c>
      <c r="F213" s="22" t="s">
        <v>409</v>
      </c>
      <c r="G213" s="24">
        <v>102000</v>
      </c>
      <c r="H213" s="25" t="s">
        <v>409</v>
      </c>
      <c r="I213" s="24">
        <v>102000</v>
      </c>
      <c r="J213" s="25" t="s">
        <v>33</v>
      </c>
      <c r="K213" s="26" t="s">
        <v>267</v>
      </c>
      <c r="L213" s="27">
        <v>243628</v>
      </c>
    </row>
    <row r="214" spans="1:12" s="28" customFormat="1" ht="96" x14ac:dyDescent="0.2">
      <c r="A214" s="22">
        <v>176</v>
      </c>
      <c r="B214" s="23" t="s">
        <v>410</v>
      </c>
      <c r="C214" s="24">
        <v>97200</v>
      </c>
      <c r="D214" s="24">
        <v>97200</v>
      </c>
      <c r="E214" s="22" t="s">
        <v>4</v>
      </c>
      <c r="F214" s="22" t="s">
        <v>411</v>
      </c>
      <c r="G214" s="24">
        <v>97200</v>
      </c>
      <c r="H214" s="25" t="s">
        <v>411</v>
      </c>
      <c r="I214" s="24">
        <v>97200</v>
      </c>
      <c r="J214" s="25" t="s">
        <v>33</v>
      </c>
      <c r="K214" s="26" t="s">
        <v>271</v>
      </c>
      <c r="L214" s="27">
        <v>243628</v>
      </c>
    </row>
    <row r="215" spans="1:12" s="28" customFormat="1" ht="72" x14ac:dyDescent="0.2">
      <c r="A215" s="22">
        <v>177</v>
      </c>
      <c r="B215" s="23" t="s">
        <v>412</v>
      </c>
      <c r="C215" s="24">
        <v>102000</v>
      </c>
      <c r="D215" s="24">
        <v>102000</v>
      </c>
      <c r="E215" s="22" t="s">
        <v>4</v>
      </c>
      <c r="F215" s="22" t="s">
        <v>413</v>
      </c>
      <c r="G215" s="24">
        <v>102000</v>
      </c>
      <c r="H215" s="25" t="s">
        <v>413</v>
      </c>
      <c r="I215" s="24">
        <v>102000</v>
      </c>
      <c r="J215" s="25" t="s">
        <v>33</v>
      </c>
      <c r="K215" s="26" t="s">
        <v>283</v>
      </c>
      <c r="L215" s="27">
        <v>243628</v>
      </c>
    </row>
    <row r="216" spans="1:12" s="28" customFormat="1" ht="89.25" customHeight="1" x14ac:dyDescent="0.2">
      <c r="A216" s="22">
        <v>178</v>
      </c>
      <c r="B216" s="23" t="s">
        <v>414</v>
      </c>
      <c r="C216" s="24">
        <v>93600</v>
      </c>
      <c r="D216" s="24">
        <v>93600</v>
      </c>
      <c r="E216" s="22" t="s">
        <v>4</v>
      </c>
      <c r="F216" s="22" t="s">
        <v>415</v>
      </c>
      <c r="G216" s="24">
        <v>93600</v>
      </c>
      <c r="H216" s="25" t="s">
        <v>415</v>
      </c>
      <c r="I216" s="24">
        <v>93600</v>
      </c>
      <c r="J216" s="25" t="s">
        <v>33</v>
      </c>
      <c r="K216" s="26" t="s">
        <v>213</v>
      </c>
      <c r="L216" s="27">
        <v>243628</v>
      </c>
    </row>
    <row r="217" spans="1:12" s="28" customFormat="1" ht="124.5" customHeight="1" x14ac:dyDescent="0.2">
      <c r="A217" s="22">
        <v>179</v>
      </c>
      <c r="B217" s="23" t="s">
        <v>416</v>
      </c>
      <c r="C217" s="24">
        <v>51600</v>
      </c>
      <c r="D217" s="24">
        <v>51600</v>
      </c>
      <c r="E217" s="22" t="s">
        <v>4</v>
      </c>
      <c r="F217" s="22" t="s">
        <v>417</v>
      </c>
      <c r="G217" s="24">
        <v>51600</v>
      </c>
      <c r="H217" s="25" t="s">
        <v>417</v>
      </c>
      <c r="I217" s="24">
        <v>51600</v>
      </c>
      <c r="J217" s="25" t="s">
        <v>33</v>
      </c>
      <c r="K217" s="26" t="s">
        <v>179</v>
      </c>
      <c r="L217" s="27">
        <v>243628</v>
      </c>
    </row>
    <row r="218" spans="1:12" s="28" customFormat="1" ht="128.25" customHeight="1" x14ac:dyDescent="0.2">
      <c r="A218" s="22">
        <v>180</v>
      </c>
      <c r="B218" s="23" t="s">
        <v>416</v>
      </c>
      <c r="C218" s="24">
        <v>49800</v>
      </c>
      <c r="D218" s="24">
        <v>49800</v>
      </c>
      <c r="E218" s="22" t="s">
        <v>4</v>
      </c>
      <c r="F218" s="22" t="s">
        <v>418</v>
      </c>
      <c r="G218" s="24">
        <v>49800</v>
      </c>
      <c r="H218" s="25" t="s">
        <v>418</v>
      </c>
      <c r="I218" s="24">
        <v>49800</v>
      </c>
      <c r="J218" s="25" t="s">
        <v>33</v>
      </c>
      <c r="K218" s="26" t="s">
        <v>155</v>
      </c>
      <c r="L218" s="27">
        <v>243628</v>
      </c>
    </row>
    <row r="219" spans="1:12" s="28" customFormat="1" ht="129.75" customHeight="1" x14ac:dyDescent="0.2">
      <c r="A219" s="22">
        <v>181</v>
      </c>
      <c r="B219" s="23" t="s">
        <v>416</v>
      </c>
      <c r="C219" s="24">
        <v>46200</v>
      </c>
      <c r="D219" s="24">
        <v>46200</v>
      </c>
      <c r="E219" s="22" t="s">
        <v>4</v>
      </c>
      <c r="F219" s="22" t="s">
        <v>419</v>
      </c>
      <c r="G219" s="24">
        <v>46200</v>
      </c>
      <c r="H219" s="25" t="s">
        <v>419</v>
      </c>
      <c r="I219" s="24">
        <v>46200</v>
      </c>
      <c r="J219" s="25" t="s">
        <v>420</v>
      </c>
      <c r="K219" s="26" t="s">
        <v>226</v>
      </c>
      <c r="L219" s="27">
        <v>243628</v>
      </c>
    </row>
    <row r="220" spans="1:12" s="28" customFormat="1" ht="129.75" customHeight="1" x14ac:dyDescent="0.2">
      <c r="A220" s="22">
        <v>182</v>
      </c>
      <c r="B220" s="23" t="s">
        <v>416</v>
      </c>
      <c r="C220" s="24">
        <v>50400</v>
      </c>
      <c r="D220" s="24">
        <v>50400</v>
      </c>
      <c r="E220" s="22" t="s">
        <v>4</v>
      </c>
      <c r="F220" s="22" t="s">
        <v>421</v>
      </c>
      <c r="G220" s="24">
        <v>50400</v>
      </c>
      <c r="H220" s="25" t="s">
        <v>421</v>
      </c>
      <c r="I220" s="24">
        <v>50400</v>
      </c>
      <c r="J220" s="25" t="s">
        <v>33</v>
      </c>
      <c r="K220" s="26" t="s">
        <v>200</v>
      </c>
      <c r="L220" s="27">
        <v>243628</v>
      </c>
    </row>
    <row r="221" spans="1:12" s="28" customFormat="1" ht="85.5" customHeight="1" x14ac:dyDescent="0.2">
      <c r="A221" s="22">
        <v>183</v>
      </c>
      <c r="B221" s="23" t="s">
        <v>422</v>
      </c>
      <c r="C221" s="24">
        <v>92400</v>
      </c>
      <c r="D221" s="24">
        <v>92400</v>
      </c>
      <c r="E221" s="22" t="s">
        <v>4</v>
      </c>
      <c r="F221" s="22" t="s">
        <v>423</v>
      </c>
      <c r="G221" s="24">
        <v>92400</v>
      </c>
      <c r="H221" s="25" t="s">
        <v>423</v>
      </c>
      <c r="I221" s="24">
        <v>92400</v>
      </c>
      <c r="J221" s="25" t="s">
        <v>33</v>
      </c>
      <c r="K221" s="26" t="s">
        <v>348</v>
      </c>
      <c r="L221" s="27">
        <v>243628</v>
      </c>
    </row>
    <row r="222" spans="1:12" s="28" customFormat="1" ht="129.75" customHeight="1" x14ac:dyDescent="0.2">
      <c r="A222" s="22">
        <v>184</v>
      </c>
      <c r="B222" s="23" t="s">
        <v>416</v>
      </c>
      <c r="C222" s="24">
        <v>50400</v>
      </c>
      <c r="D222" s="24">
        <v>50400</v>
      </c>
      <c r="E222" s="22" t="s">
        <v>4</v>
      </c>
      <c r="F222" s="22" t="s">
        <v>424</v>
      </c>
      <c r="G222" s="24">
        <v>50400</v>
      </c>
      <c r="H222" s="25" t="s">
        <v>424</v>
      </c>
      <c r="I222" s="24">
        <v>50400</v>
      </c>
      <c r="J222" s="25" t="s">
        <v>33</v>
      </c>
      <c r="K222" s="26" t="s">
        <v>165</v>
      </c>
      <c r="L222" s="27">
        <v>243628</v>
      </c>
    </row>
    <row r="223" spans="1:12" s="28" customFormat="1" ht="120" x14ac:dyDescent="0.2">
      <c r="A223" s="22">
        <v>185</v>
      </c>
      <c r="B223" s="23" t="s">
        <v>425</v>
      </c>
      <c r="C223" s="24">
        <v>93600</v>
      </c>
      <c r="D223" s="24">
        <v>93600</v>
      </c>
      <c r="E223" s="22" t="s">
        <v>4</v>
      </c>
      <c r="F223" s="22" t="s">
        <v>426</v>
      </c>
      <c r="G223" s="24">
        <v>93600</v>
      </c>
      <c r="H223" s="25" t="s">
        <v>426</v>
      </c>
      <c r="I223" s="24">
        <v>93600</v>
      </c>
      <c r="J223" s="25" t="s">
        <v>33</v>
      </c>
      <c r="K223" s="26" t="s">
        <v>427</v>
      </c>
      <c r="L223" s="27">
        <v>243628</v>
      </c>
    </row>
    <row r="224" spans="1:12" s="28" customFormat="1" ht="104.25" customHeight="1" x14ac:dyDescent="0.2">
      <c r="A224" s="22">
        <v>186</v>
      </c>
      <c r="B224" s="23" t="s">
        <v>428</v>
      </c>
      <c r="C224" s="24">
        <v>46200</v>
      </c>
      <c r="D224" s="24">
        <v>46200</v>
      </c>
      <c r="E224" s="22" t="s">
        <v>4</v>
      </c>
      <c r="F224" s="22" t="s">
        <v>429</v>
      </c>
      <c r="G224" s="24">
        <v>46200</v>
      </c>
      <c r="H224" s="25" t="s">
        <v>429</v>
      </c>
      <c r="I224" s="24">
        <v>46200</v>
      </c>
      <c r="J224" s="25" t="s">
        <v>33</v>
      </c>
      <c r="K224" s="26" t="s">
        <v>169</v>
      </c>
      <c r="L224" s="27">
        <v>243993</v>
      </c>
    </row>
    <row r="225" spans="1:12" s="28" customFormat="1" ht="96" x14ac:dyDescent="0.2">
      <c r="A225" s="22">
        <v>187</v>
      </c>
      <c r="B225" s="23" t="s">
        <v>430</v>
      </c>
      <c r="C225" s="24">
        <v>97200</v>
      </c>
      <c r="D225" s="24">
        <v>97200</v>
      </c>
      <c r="E225" s="22" t="s">
        <v>4</v>
      </c>
      <c r="F225" s="22" t="s">
        <v>431</v>
      </c>
      <c r="G225" s="24">
        <v>97200</v>
      </c>
      <c r="H225" s="25" t="s">
        <v>431</v>
      </c>
      <c r="I225" s="24">
        <v>97200</v>
      </c>
      <c r="J225" s="25" t="s">
        <v>33</v>
      </c>
      <c r="K225" s="26" t="s">
        <v>231</v>
      </c>
      <c r="L225" s="27">
        <v>243628</v>
      </c>
    </row>
    <row r="226" spans="1:12" s="28" customFormat="1" ht="91.5" customHeight="1" x14ac:dyDescent="0.2">
      <c r="A226" s="22">
        <v>188</v>
      </c>
      <c r="B226" s="23" t="s">
        <v>432</v>
      </c>
      <c r="C226" s="24">
        <v>96000</v>
      </c>
      <c r="D226" s="24">
        <v>96000</v>
      </c>
      <c r="E226" s="22" t="s">
        <v>4</v>
      </c>
      <c r="F226" s="22" t="s">
        <v>433</v>
      </c>
      <c r="G226" s="24">
        <v>96000</v>
      </c>
      <c r="H226" s="25" t="s">
        <v>433</v>
      </c>
      <c r="I226" s="24">
        <v>96000</v>
      </c>
      <c r="J226" s="25" t="s">
        <v>33</v>
      </c>
      <c r="K226" s="26" t="s">
        <v>434</v>
      </c>
      <c r="L226" s="27">
        <v>243628</v>
      </c>
    </row>
    <row r="227" spans="1:12" s="28" customFormat="1" ht="132" customHeight="1" x14ac:dyDescent="0.2">
      <c r="A227" s="22">
        <v>189</v>
      </c>
      <c r="B227" s="23" t="s">
        <v>435</v>
      </c>
      <c r="C227" s="24">
        <v>45000</v>
      </c>
      <c r="D227" s="24">
        <v>45000</v>
      </c>
      <c r="E227" s="22" t="s">
        <v>4</v>
      </c>
      <c r="F227" s="22" t="s">
        <v>436</v>
      </c>
      <c r="G227" s="24">
        <v>45000</v>
      </c>
      <c r="H227" s="25" t="s">
        <v>436</v>
      </c>
      <c r="I227" s="24">
        <v>45000</v>
      </c>
      <c r="J227" s="25" t="s">
        <v>33</v>
      </c>
      <c r="K227" s="26" t="s">
        <v>173</v>
      </c>
      <c r="L227" s="27">
        <v>243628</v>
      </c>
    </row>
    <row r="228" spans="1:12" s="28" customFormat="1" ht="88.5" customHeight="1" x14ac:dyDescent="0.2">
      <c r="A228" s="22">
        <v>190</v>
      </c>
      <c r="B228" s="23" t="s">
        <v>432</v>
      </c>
      <c r="C228" s="24">
        <v>98400</v>
      </c>
      <c r="D228" s="24">
        <v>98400</v>
      </c>
      <c r="E228" s="22" t="s">
        <v>4</v>
      </c>
      <c r="F228" s="22" t="s">
        <v>437</v>
      </c>
      <c r="G228" s="24">
        <v>98400</v>
      </c>
      <c r="H228" s="25" t="s">
        <v>437</v>
      </c>
      <c r="I228" s="24">
        <v>98400</v>
      </c>
      <c r="J228" s="25" t="s">
        <v>33</v>
      </c>
      <c r="K228" s="26" t="s">
        <v>248</v>
      </c>
      <c r="L228" s="27">
        <v>243628</v>
      </c>
    </row>
    <row r="229" spans="1:12" s="28" customFormat="1" ht="120" x14ac:dyDescent="0.2">
      <c r="A229" s="22">
        <v>191</v>
      </c>
      <c r="B229" s="23" t="s">
        <v>438</v>
      </c>
      <c r="C229" s="24">
        <v>25500</v>
      </c>
      <c r="D229" s="24">
        <v>25500</v>
      </c>
      <c r="E229" s="22" t="s">
        <v>4</v>
      </c>
      <c r="F229" s="22" t="s">
        <v>439</v>
      </c>
      <c r="G229" s="24">
        <v>25500</v>
      </c>
      <c r="H229" s="25" t="s">
        <v>439</v>
      </c>
      <c r="I229" s="24">
        <v>25500</v>
      </c>
      <c r="J229" s="25" t="s">
        <v>33</v>
      </c>
      <c r="K229" s="26" t="s">
        <v>440</v>
      </c>
      <c r="L229" s="27">
        <v>243628</v>
      </c>
    </row>
    <row r="230" spans="1:12" s="28" customFormat="1" ht="120" x14ac:dyDescent="0.2">
      <c r="A230" s="22">
        <v>192</v>
      </c>
      <c r="B230" s="23" t="s">
        <v>441</v>
      </c>
      <c r="C230" s="24">
        <v>25200</v>
      </c>
      <c r="D230" s="24">
        <v>25200</v>
      </c>
      <c r="E230" s="22" t="s">
        <v>4</v>
      </c>
      <c r="F230" s="22" t="s">
        <v>442</v>
      </c>
      <c r="G230" s="24">
        <v>25200</v>
      </c>
      <c r="H230" s="25" t="s">
        <v>442</v>
      </c>
      <c r="I230" s="24">
        <v>25200</v>
      </c>
      <c r="J230" s="25" t="s">
        <v>33</v>
      </c>
      <c r="K230" s="26" t="s">
        <v>443</v>
      </c>
      <c r="L230" s="27">
        <v>243628</v>
      </c>
    </row>
    <row r="231" spans="1:12" s="28" customFormat="1" ht="96" x14ac:dyDescent="0.2">
      <c r="A231" s="22">
        <v>193</v>
      </c>
      <c r="B231" s="23" t="s">
        <v>444</v>
      </c>
      <c r="C231" s="24">
        <v>24900</v>
      </c>
      <c r="D231" s="24">
        <v>24900</v>
      </c>
      <c r="E231" s="22" t="s">
        <v>4</v>
      </c>
      <c r="F231" s="22" t="s">
        <v>445</v>
      </c>
      <c r="G231" s="24">
        <v>24900</v>
      </c>
      <c r="H231" s="25" t="s">
        <v>445</v>
      </c>
      <c r="I231" s="24">
        <v>24900</v>
      </c>
      <c r="J231" s="25" t="s">
        <v>33</v>
      </c>
      <c r="K231" s="26" t="s">
        <v>446</v>
      </c>
      <c r="L231" s="27">
        <v>243628</v>
      </c>
    </row>
    <row r="232" spans="1:12" s="28" customFormat="1" ht="96" x14ac:dyDescent="0.2">
      <c r="A232" s="22">
        <v>194</v>
      </c>
      <c r="B232" s="23" t="s">
        <v>447</v>
      </c>
      <c r="C232" s="24">
        <v>102000</v>
      </c>
      <c r="D232" s="24">
        <v>102000</v>
      </c>
      <c r="E232" s="22" t="s">
        <v>4</v>
      </c>
      <c r="F232" s="22" t="s">
        <v>448</v>
      </c>
      <c r="G232" s="24">
        <v>102000</v>
      </c>
      <c r="H232" s="25" t="s">
        <v>448</v>
      </c>
      <c r="I232" s="24">
        <v>102000</v>
      </c>
      <c r="J232" s="25" t="s">
        <v>33</v>
      </c>
      <c r="K232" s="26" t="s">
        <v>449</v>
      </c>
      <c r="L232" s="27">
        <v>243628</v>
      </c>
    </row>
    <row r="233" spans="1:12" s="28" customFormat="1" ht="144" x14ac:dyDescent="0.2">
      <c r="A233" s="22">
        <v>195</v>
      </c>
      <c r="B233" s="23" t="s">
        <v>450</v>
      </c>
      <c r="C233" s="24">
        <v>96000</v>
      </c>
      <c r="D233" s="24">
        <v>96000</v>
      </c>
      <c r="E233" s="22" t="s">
        <v>4</v>
      </c>
      <c r="F233" s="22" t="s">
        <v>451</v>
      </c>
      <c r="G233" s="24">
        <v>96000</v>
      </c>
      <c r="H233" s="25" t="s">
        <v>451</v>
      </c>
      <c r="I233" s="24">
        <v>96000</v>
      </c>
      <c r="J233" s="25" t="s">
        <v>33</v>
      </c>
      <c r="K233" s="26" t="s">
        <v>452</v>
      </c>
      <c r="L233" s="27">
        <v>243628</v>
      </c>
    </row>
    <row r="234" spans="1:12" s="28" customFormat="1" ht="72" x14ac:dyDescent="0.2">
      <c r="A234" s="22">
        <v>196</v>
      </c>
      <c r="B234" s="23" t="s">
        <v>453</v>
      </c>
      <c r="C234" s="24">
        <v>103200</v>
      </c>
      <c r="D234" s="24">
        <v>103200</v>
      </c>
      <c r="E234" s="22" t="s">
        <v>4</v>
      </c>
      <c r="F234" s="22" t="s">
        <v>454</v>
      </c>
      <c r="G234" s="24">
        <v>103200</v>
      </c>
      <c r="H234" s="25" t="s">
        <v>454</v>
      </c>
      <c r="I234" s="24">
        <v>103200</v>
      </c>
      <c r="J234" s="25" t="s">
        <v>33</v>
      </c>
      <c r="K234" s="26" t="s">
        <v>455</v>
      </c>
      <c r="L234" s="27">
        <v>243628</v>
      </c>
    </row>
    <row r="235" spans="1:12" s="28" customFormat="1" ht="96" x14ac:dyDescent="0.2">
      <c r="A235" s="22">
        <v>197</v>
      </c>
      <c r="B235" s="23" t="s">
        <v>456</v>
      </c>
      <c r="C235" s="24">
        <v>100800</v>
      </c>
      <c r="D235" s="24">
        <v>100800</v>
      </c>
      <c r="E235" s="22" t="s">
        <v>4</v>
      </c>
      <c r="F235" s="22" t="s">
        <v>457</v>
      </c>
      <c r="G235" s="24">
        <v>100800</v>
      </c>
      <c r="H235" s="25" t="s">
        <v>457</v>
      </c>
      <c r="I235" s="24">
        <v>100800</v>
      </c>
      <c r="J235" s="25" t="s">
        <v>33</v>
      </c>
      <c r="K235" s="26" t="s">
        <v>458</v>
      </c>
      <c r="L235" s="27">
        <v>243628</v>
      </c>
    </row>
    <row r="236" spans="1:12" s="28" customFormat="1" ht="96" x14ac:dyDescent="0.2">
      <c r="A236" s="22">
        <v>198</v>
      </c>
      <c r="B236" s="23" t="s">
        <v>459</v>
      </c>
      <c r="C236" s="24">
        <v>100800</v>
      </c>
      <c r="D236" s="24">
        <v>100800</v>
      </c>
      <c r="E236" s="22" t="s">
        <v>4</v>
      </c>
      <c r="F236" s="22" t="s">
        <v>460</v>
      </c>
      <c r="G236" s="24">
        <v>100800</v>
      </c>
      <c r="H236" s="25" t="s">
        <v>460</v>
      </c>
      <c r="I236" s="24">
        <v>100800</v>
      </c>
      <c r="J236" s="25" t="s">
        <v>33</v>
      </c>
      <c r="K236" s="26" t="s">
        <v>461</v>
      </c>
      <c r="L236" s="27">
        <v>243628</v>
      </c>
    </row>
    <row r="237" spans="1:12" s="28" customFormat="1" ht="96" x14ac:dyDescent="0.2">
      <c r="A237" s="22">
        <v>199</v>
      </c>
      <c r="B237" s="23" t="s">
        <v>462</v>
      </c>
      <c r="C237" s="24">
        <v>100800</v>
      </c>
      <c r="D237" s="24">
        <v>100800</v>
      </c>
      <c r="E237" s="22" t="s">
        <v>4</v>
      </c>
      <c r="F237" s="22" t="s">
        <v>463</v>
      </c>
      <c r="G237" s="24">
        <v>100800</v>
      </c>
      <c r="H237" s="25" t="s">
        <v>463</v>
      </c>
      <c r="I237" s="24">
        <v>100800</v>
      </c>
      <c r="J237" s="25" t="s">
        <v>33</v>
      </c>
      <c r="K237" s="26" t="s">
        <v>464</v>
      </c>
      <c r="L237" s="27">
        <v>243628</v>
      </c>
    </row>
    <row r="238" spans="1:12" s="28" customFormat="1" ht="63.75" customHeight="1" x14ac:dyDescent="0.2">
      <c r="A238" s="22">
        <v>200</v>
      </c>
      <c r="B238" s="23" t="s">
        <v>465</v>
      </c>
      <c r="C238" s="24">
        <v>99600</v>
      </c>
      <c r="D238" s="24">
        <v>99600</v>
      </c>
      <c r="E238" s="22" t="s">
        <v>4</v>
      </c>
      <c r="F238" s="22" t="s">
        <v>466</v>
      </c>
      <c r="G238" s="24">
        <v>99600</v>
      </c>
      <c r="H238" s="25" t="s">
        <v>466</v>
      </c>
      <c r="I238" s="24">
        <v>99600</v>
      </c>
      <c r="J238" s="25" t="s">
        <v>33</v>
      </c>
      <c r="K238" s="26" t="s">
        <v>467</v>
      </c>
      <c r="L238" s="27">
        <v>243628</v>
      </c>
    </row>
    <row r="239" spans="1:12" s="28" customFormat="1" ht="96" x14ac:dyDescent="0.2">
      <c r="A239" s="22">
        <v>201</v>
      </c>
      <c r="B239" s="23" t="s">
        <v>468</v>
      </c>
      <c r="C239" s="24">
        <v>93600</v>
      </c>
      <c r="D239" s="24">
        <v>93600</v>
      </c>
      <c r="E239" s="22" t="s">
        <v>4</v>
      </c>
      <c r="F239" s="22" t="s">
        <v>469</v>
      </c>
      <c r="G239" s="24">
        <v>93600</v>
      </c>
      <c r="H239" s="25" t="s">
        <v>469</v>
      </c>
      <c r="I239" s="24">
        <v>93600</v>
      </c>
      <c r="J239" s="25" t="s">
        <v>33</v>
      </c>
      <c r="K239" s="26" t="s">
        <v>470</v>
      </c>
      <c r="L239" s="27">
        <v>243628</v>
      </c>
    </row>
    <row r="240" spans="1:12" s="28" customFormat="1" ht="85.5" customHeight="1" x14ac:dyDescent="0.2">
      <c r="A240" s="22">
        <v>202</v>
      </c>
      <c r="B240" s="23" t="s">
        <v>471</v>
      </c>
      <c r="C240" s="24">
        <v>94846</v>
      </c>
      <c r="D240" s="24">
        <v>94846</v>
      </c>
      <c r="E240" s="22" t="s">
        <v>4</v>
      </c>
      <c r="F240" s="22" t="s">
        <v>472</v>
      </c>
      <c r="G240" s="24">
        <v>94846</v>
      </c>
      <c r="H240" s="25" t="s">
        <v>472</v>
      </c>
      <c r="I240" s="24">
        <v>94846</v>
      </c>
      <c r="J240" s="25" t="s">
        <v>33</v>
      </c>
      <c r="K240" s="26" t="s">
        <v>473</v>
      </c>
      <c r="L240" s="27">
        <v>243901</v>
      </c>
    </row>
    <row r="241" spans="1:12" s="28" customFormat="1" ht="67.5" customHeight="1" x14ac:dyDescent="0.2">
      <c r="A241" s="22">
        <v>203</v>
      </c>
      <c r="B241" s="23" t="s">
        <v>474</v>
      </c>
      <c r="C241" s="24">
        <v>6100</v>
      </c>
      <c r="D241" s="24">
        <v>6100</v>
      </c>
      <c r="E241" s="22" t="s">
        <v>4</v>
      </c>
      <c r="F241" s="22" t="s">
        <v>475</v>
      </c>
      <c r="G241" s="24">
        <v>6100</v>
      </c>
      <c r="H241" s="25" t="s">
        <v>475</v>
      </c>
      <c r="I241" s="24">
        <v>6100</v>
      </c>
      <c r="J241" s="25" t="s">
        <v>33</v>
      </c>
      <c r="K241" s="30" t="s">
        <v>476</v>
      </c>
      <c r="L241" s="26" t="s">
        <v>477</v>
      </c>
    </row>
    <row r="242" spans="1:12" s="28" customFormat="1" ht="67.5" customHeight="1" x14ac:dyDescent="0.2">
      <c r="A242" s="22">
        <v>204</v>
      </c>
      <c r="B242" s="23" t="s">
        <v>478</v>
      </c>
      <c r="C242" s="24">
        <v>7400</v>
      </c>
      <c r="D242" s="24">
        <v>7400</v>
      </c>
      <c r="E242" s="22" t="s">
        <v>4</v>
      </c>
      <c r="F242" s="22" t="s">
        <v>475</v>
      </c>
      <c r="G242" s="24">
        <v>7400</v>
      </c>
      <c r="H242" s="25" t="s">
        <v>475</v>
      </c>
      <c r="I242" s="24">
        <v>7400</v>
      </c>
      <c r="J242" s="25" t="s">
        <v>33</v>
      </c>
      <c r="K242" s="30" t="s">
        <v>476</v>
      </c>
      <c r="L242" s="22" t="s">
        <v>477</v>
      </c>
    </row>
    <row r="243" spans="1:12" s="28" customFormat="1" ht="67.5" customHeight="1" x14ac:dyDescent="0.2">
      <c r="A243" s="22">
        <v>205</v>
      </c>
      <c r="B243" s="23" t="s">
        <v>479</v>
      </c>
      <c r="C243" s="24">
        <v>20500</v>
      </c>
      <c r="D243" s="24">
        <v>20500</v>
      </c>
      <c r="E243" s="22" t="s">
        <v>4</v>
      </c>
      <c r="F243" s="22" t="s">
        <v>475</v>
      </c>
      <c r="G243" s="24">
        <v>20500</v>
      </c>
      <c r="H243" s="25" t="s">
        <v>475</v>
      </c>
      <c r="I243" s="24">
        <v>20500</v>
      </c>
      <c r="J243" s="25" t="s">
        <v>33</v>
      </c>
      <c r="K243" s="30" t="s">
        <v>476</v>
      </c>
      <c r="L243" s="22" t="s">
        <v>477</v>
      </c>
    </row>
    <row r="244" spans="1:12" s="28" customFormat="1" ht="72.75" customHeight="1" x14ac:dyDescent="0.2">
      <c r="A244" s="22">
        <v>206</v>
      </c>
      <c r="B244" s="23" t="s">
        <v>480</v>
      </c>
      <c r="C244" s="24">
        <v>3550</v>
      </c>
      <c r="D244" s="24">
        <v>3550</v>
      </c>
      <c r="E244" s="22" t="s">
        <v>4</v>
      </c>
      <c r="F244" s="22" t="s">
        <v>475</v>
      </c>
      <c r="G244" s="24">
        <v>3550</v>
      </c>
      <c r="H244" s="25" t="s">
        <v>475</v>
      </c>
      <c r="I244" s="24">
        <v>3550</v>
      </c>
      <c r="J244" s="25" t="s">
        <v>33</v>
      </c>
      <c r="K244" s="30" t="s">
        <v>476</v>
      </c>
      <c r="L244" s="22" t="s">
        <v>477</v>
      </c>
    </row>
    <row r="245" spans="1:12" s="28" customFormat="1" ht="70.5" customHeight="1" x14ac:dyDescent="0.2">
      <c r="A245" s="22">
        <v>207</v>
      </c>
      <c r="B245" s="23" t="s">
        <v>481</v>
      </c>
      <c r="C245" s="24">
        <v>1090</v>
      </c>
      <c r="D245" s="24">
        <v>1090</v>
      </c>
      <c r="E245" s="22" t="s">
        <v>4</v>
      </c>
      <c r="F245" s="22" t="s">
        <v>70</v>
      </c>
      <c r="G245" s="24">
        <v>1090</v>
      </c>
      <c r="H245" s="25" t="s">
        <v>70</v>
      </c>
      <c r="I245" s="24">
        <v>1090</v>
      </c>
      <c r="J245" s="25" t="s">
        <v>33</v>
      </c>
      <c r="K245" s="26" t="s">
        <v>68</v>
      </c>
      <c r="L245" s="27">
        <v>243629</v>
      </c>
    </row>
    <row r="246" spans="1:12" s="28" customFormat="1" ht="96" x14ac:dyDescent="0.2">
      <c r="A246" s="22">
        <v>208</v>
      </c>
      <c r="B246" s="23" t="s">
        <v>482</v>
      </c>
      <c r="C246" s="24">
        <v>36000</v>
      </c>
      <c r="D246" s="24">
        <v>36000</v>
      </c>
      <c r="E246" s="22" t="s">
        <v>4</v>
      </c>
      <c r="F246" s="22" t="s">
        <v>483</v>
      </c>
      <c r="G246" s="24">
        <v>36000</v>
      </c>
      <c r="H246" s="25" t="s">
        <v>483</v>
      </c>
      <c r="I246" s="24">
        <v>36000</v>
      </c>
      <c r="J246" s="25" t="s">
        <v>33</v>
      </c>
      <c r="K246" s="26" t="s">
        <v>484</v>
      </c>
      <c r="L246" s="27">
        <v>243628</v>
      </c>
    </row>
    <row r="247" spans="1:12" s="28" customFormat="1" ht="96" x14ac:dyDescent="0.2">
      <c r="A247" s="22">
        <v>209</v>
      </c>
      <c r="B247" s="23" t="s">
        <v>485</v>
      </c>
      <c r="C247" s="24">
        <v>2040</v>
      </c>
      <c r="D247" s="24">
        <v>2040</v>
      </c>
      <c r="E247" s="22" t="s">
        <v>4</v>
      </c>
      <c r="F247" s="22" t="s">
        <v>78</v>
      </c>
      <c r="G247" s="24">
        <v>2040</v>
      </c>
      <c r="H247" s="25" t="s">
        <v>78</v>
      </c>
      <c r="I247" s="24">
        <v>2040</v>
      </c>
      <c r="J247" s="25" t="s">
        <v>33</v>
      </c>
      <c r="K247" s="26" t="s">
        <v>150</v>
      </c>
      <c r="L247" s="22" t="s">
        <v>486</v>
      </c>
    </row>
    <row r="248" spans="1:12" s="28" customFormat="1" ht="120" x14ac:dyDescent="0.2">
      <c r="A248" s="22">
        <v>210</v>
      </c>
      <c r="B248" s="23" t="s">
        <v>487</v>
      </c>
      <c r="C248" s="24">
        <v>3600</v>
      </c>
      <c r="D248" s="24">
        <v>3600</v>
      </c>
      <c r="E248" s="22" t="s">
        <v>4</v>
      </c>
      <c r="F248" s="22" t="s">
        <v>57</v>
      </c>
      <c r="G248" s="24">
        <v>3600</v>
      </c>
      <c r="H248" s="25" t="s">
        <v>57</v>
      </c>
      <c r="I248" s="24">
        <v>3600</v>
      </c>
      <c r="J248" s="25" t="s">
        <v>33</v>
      </c>
      <c r="K248" s="26" t="s">
        <v>218</v>
      </c>
      <c r="L248" s="22" t="s">
        <v>125</v>
      </c>
    </row>
    <row r="249" spans="1:12" s="28" customFormat="1" ht="67.5" customHeight="1" x14ac:dyDescent="0.2">
      <c r="A249" s="22">
        <v>211</v>
      </c>
      <c r="B249" s="23" t="s">
        <v>488</v>
      </c>
      <c r="C249" s="24">
        <v>4000</v>
      </c>
      <c r="D249" s="24">
        <v>4000</v>
      </c>
      <c r="E249" s="22" t="s">
        <v>4</v>
      </c>
      <c r="F249" s="22" t="s">
        <v>329</v>
      </c>
      <c r="G249" s="24">
        <v>4000</v>
      </c>
      <c r="H249" s="25" t="s">
        <v>329</v>
      </c>
      <c r="I249" s="24">
        <v>4000</v>
      </c>
      <c r="J249" s="25" t="s">
        <v>33</v>
      </c>
      <c r="K249" s="26" t="s">
        <v>233</v>
      </c>
      <c r="L249" s="22" t="s">
        <v>136</v>
      </c>
    </row>
    <row r="250" spans="1:12" s="28" customFormat="1" ht="68.25" customHeight="1" x14ac:dyDescent="0.2">
      <c r="A250" s="22">
        <v>212</v>
      </c>
      <c r="B250" s="23" t="s">
        <v>489</v>
      </c>
      <c r="C250" s="24">
        <v>3000</v>
      </c>
      <c r="D250" s="24">
        <v>3000</v>
      </c>
      <c r="E250" s="22" t="s">
        <v>4</v>
      </c>
      <c r="F250" s="22" t="s">
        <v>60</v>
      </c>
      <c r="G250" s="24">
        <v>3000</v>
      </c>
      <c r="H250" s="25" t="s">
        <v>60</v>
      </c>
      <c r="I250" s="24">
        <v>3000</v>
      </c>
      <c r="J250" s="25" t="s">
        <v>33</v>
      </c>
      <c r="K250" s="26" t="s">
        <v>138</v>
      </c>
      <c r="L250" s="22" t="s">
        <v>136</v>
      </c>
    </row>
    <row r="251" spans="1:12" s="28" customFormat="1" ht="73.5" customHeight="1" x14ac:dyDescent="0.2">
      <c r="A251" s="22">
        <v>213</v>
      </c>
      <c r="B251" s="23" t="s">
        <v>490</v>
      </c>
      <c r="C251" s="24">
        <v>1190</v>
      </c>
      <c r="D251" s="24">
        <v>1190</v>
      </c>
      <c r="E251" s="22" t="s">
        <v>4</v>
      </c>
      <c r="F251" s="22" t="s">
        <v>134</v>
      </c>
      <c r="G251" s="24">
        <v>1190</v>
      </c>
      <c r="H251" s="25" t="s">
        <v>134</v>
      </c>
      <c r="I251" s="24">
        <v>1190</v>
      </c>
      <c r="J251" s="25" t="s">
        <v>33</v>
      </c>
      <c r="K251" s="26" t="s">
        <v>218</v>
      </c>
      <c r="L251" s="22" t="s">
        <v>136</v>
      </c>
    </row>
    <row r="252" spans="1:12" s="28" customFormat="1" ht="69" customHeight="1" x14ac:dyDescent="0.2">
      <c r="A252" s="22">
        <v>214</v>
      </c>
      <c r="B252" s="23" t="s">
        <v>491</v>
      </c>
      <c r="C252" s="24">
        <v>1500</v>
      </c>
      <c r="D252" s="24">
        <v>1500</v>
      </c>
      <c r="E252" s="22" t="s">
        <v>4</v>
      </c>
      <c r="F252" s="22" t="s">
        <v>134</v>
      </c>
      <c r="G252" s="24">
        <v>1500</v>
      </c>
      <c r="H252" s="25" t="s">
        <v>134</v>
      </c>
      <c r="I252" s="24">
        <v>1500</v>
      </c>
      <c r="J252" s="25" t="s">
        <v>33</v>
      </c>
      <c r="K252" s="26"/>
      <c r="L252" s="22"/>
    </row>
    <row r="253" spans="1:12" s="28" customFormat="1" ht="67.5" customHeight="1" x14ac:dyDescent="0.2">
      <c r="A253" s="22">
        <v>215</v>
      </c>
      <c r="B253" s="23" t="s">
        <v>492</v>
      </c>
      <c r="C253" s="24">
        <v>12900</v>
      </c>
      <c r="D253" s="24">
        <v>12900</v>
      </c>
      <c r="E253" s="22" t="s">
        <v>4</v>
      </c>
      <c r="F253" s="22" t="s">
        <v>475</v>
      </c>
      <c r="G253" s="24">
        <v>12900</v>
      </c>
      <c r="H253" s="25" t="s">
        <v>475</v>
      </c>
      <c r="I253" s="24">
        <v>12900</v>
      </c>
      <c r="J253" s="25" t="s">
        <v>33</v>
      </c>
      <c r="K253" s="30" t="s">
        <v>476</v>
      </c>
      <c r="L253" s="27">
        <v>243689</v>
      </c>
    </row>
    <row r="254" spans="1:12" s="28" customFormat="1" ht="66" customHeight="1" x14ac:dyDescent="0.2">
      <c r="A254" s="22">
        <v>216</v>
      </c>
      <c r="B254" s="23" t="s">
        <v>493</v>
      </c>
      <c r="C254" s="24">
        <v>4200</v>
      </c>
      <c r="D254" s="24">
        <v>4200</v>
      </c>
      <c r="E254" s="22" t="s">
        <v>4</v>
      </c>
      <c r="F254" s="22" t="s">
        <v>475</v>
      </c>
      <c r="G254" s="24">
        <v>4200</v>
      </c>
      <c r="H254" s="25" t="s">
        <v>475</v>
      </c>
      <c r="I254" s="24">
        <v>4200</v>
      </c>
      <c r="J254" s="25" t="s">
        <v>33</v>
      </c>
      <c r="K254" s="30" t="s">
        <v>476</v>
      </c>
      <c r="L254" s="27">
        <v>243689</v>
      </c>
    </row>
    <row r="255" spans="1:12" s="28" customFormat="1" ht="65.25" customHeight="1" x14ac:dyDescent="0.2">
      <c r="A255" s="22">
        <v>217</v>
      </c>
      <c r="B255" s="23" t="s">
        <v>494</v>
      </c>
      <c r="C255" s="24">
        <v>8420</v>
      </c>
      <c r="D255" s="24">
        <v>8420</v>
      </c>
      <c r="E255" s="22" t="s">
        <v>4</v>
      </c>
      <c r="F255" s="22" t="s">
        <v>475</v>
      </c>
      <c r="G255" s="24">
        <v>8420</v>
      </c>
      <c r="H255" s="25" t="s">
        <v>475</v>
      </c>
      <c r="I255" s="24">
        <v>8420</v>
      </c>
      <c r="J255" s="25" t="s">
        <v>33</v>
      </c>
      <c r="K255" s="30" t="s">
        <v>476</v>
      </c>
      <c r="L255" s="27">
        <v>243689</v>
      </c>
    </row>
    <row r="256" spans="1:12" s="28" customFormat="1" ht="69" customHeight="1" x14ac:dyDescent="0.2">
      <c r="A256" s="22">
        <v>218</v>
      </c>
      <c r="B256" s="23" t="s">
        <v>495</v>
      </c>
      <c r="C256" s="24">
        <v>24300</v>
      </c>
      <c r="D256" s="24">
        <v>24300</v>
      </c>
      <c r="E256" s="22" t="s">
        <v>4</v>
      </c>
      <c r="F256" s="22" t="s">
        <v>475</v>
      </c>
      <c r="G256" s="24">
        <v>24300</v>
      </c>
      <c r="H256" s="25" t="s">
        <v>475</v>
      </c>
      <c r="I256" s="24">
        <v>24300</v>
      </c>
      <c r="J256" s="25" t="s">
        <v>33</v>
      </c>
      <c r="K256" s="30" t="s">
        <v>476</v>
      </c>
      <c r="L256" s="27">
        <v>243689</v>
      </c>
    </row>
    <row r="257" spans="1:12" s="28" customFormat="1" ht="72" x14ac:dyDescent="0.2">
      <c r="A257" s="22">
        <v>219</v>
      </c>
      <c r="B257" s="23" t="s">
        <v>496</v>
      </c>
      <c r="C257" s="24">
        <v>1600</v>
      </c>
      <c r="D257" s="24">
        <v>1600</v>
      </c>
      <c r="E257" s="22" t="s">
        <v>4</v>
      </c>
      <c r="F257" s="22" t="s">
        <v>497</v>
      </c>
      <c r="G257" s="24">
        <v>1600</v>
      </c>
      <c r="H257" s="25" t="s">
        <v>497</v>
      </c>
      <c r="I257" s="24">
        <v>1600</v>
      </c>
      <c r="J257" s="25" t="s">
        <v>33</v>
      </c>
      <c r="K257" s="26" t="s">
        <v>200</v>
      </c>
      <c r="L257" s="22" t="s">
        <v>498</v>
      </c>
    </row>
    <row r="258" spans="1:12" s="28" customFormat="1" ht="72" x14ac:dyDescent="0.2">
      <c r="A258" s="22">
        <v>220</v>
      </c>
      <c r="B258" s="23" t="s">
        <v>499</v>
      </c>
      <c r="C258" s="24">
        <v>2800</v>
      </c>
      <c r="D258" s="24">
        <v>2800</v>
      </c>
      <c r="E258" s="22" t="s">
        <v>4</v>
      </c>
      <c r="F258" s="22" t="s">
        <v>497</v>
      </c>
      <c r="G258" s="24">
        <v>2800</v>
      </c>
      <c r="H258" s="25" t="s">
        <v>497</v>
      </c>
      <c r="I258" s="24">
        <v>2800</v>
      </c>
      <c r="J258" s="25" t="s">
        <v>33</v>
      </c>
      <c r="K258" s="26" t="s">
        <v>233</v>
      </c>
      <c r="L258" s="22" t="s">
        <v>498</v>
      </c>
    </row>
    <row r="259" spans="1:12" s="28" customFormat="1" ht="108" customHeight="1" x14ac:dyDescent="0.2">
      <c r="A259" s="22">
        <v>221</v>
      </c>
      <c r="B259" s="23" t="s">
        <v>500</v>
      </c>
      <c r="C259" s="24">
        <v>4000</v>
      </c>
      <c r="D259" s="24">
        <v>4000</v>
      </c>
      <c r="E259" s="22" t="s">
        <v>4</v>
      </c>
      <c r="F259" s="22" t="s">
        <v>62</v>
      </c>
      <c r="G259" s="24">
        <v>4000</v>
      </c>
      <c r="H259" s="25" t="s">
        <v>62</v>
      </c>
      <c r="I259" s="24">
        <v>4000</v>
      </c>
      <c r="J259" s="25" t="s">
        <v>33</v>
      </c>
      <c r="K259" s="26" t="s">
        <v>226</v>
      </c>
      <c r="L259" s="22" t="s">
        <v>498</v>
      </c>
    </row>
    <row r="260" spans="1:12" s="28" customFormat="1" ht="66" customHeight="1" x14ac:dyDescent="0.2">
      <c r="A260" s="22">
        <v>222</v>
      </c>
      <c r="B260" s="23" t="s">
        <v>501</v>
      </c>
      <c r="C260" s="24">
        <v>8500</v>
      </c>
      <c r="D260" s="24">
        <v>8500</v>
      </c>
      <c r="E260" s="22" t="s">
        <v>4</v>
      </c>
      <c r="F260" s="22" t="s">
        <v>475</v>
      </c>
      <c r="G260" s="24">
        <v>8500</v>
      </c>
      <c r="H260" s="25" t="s">
        <v>475</v>
      </c>
      <c r="I260" s="24">
        <v>8500</v>
      </c>
      <c r="J260" s="25" t="s">
        <v>33</v>
      </c>
      <c r="K260" s="30" t="s">
        <v>476</v>
      </c>
      <c r="L260" s="27">
        <v>244136</v>
      </c>
    </row>
    <row r="261" spans="1:12" s="28" customFormat="1" ht="65.25" customHeight="1" x14ac:dyDescent="0.2">
      <c r="A261" s="22">
        <v>223</v>
      </c>
      <c r="B261" s="23" t="s">
        <v>502</v>
      </c>
      <c r="C261" s="24">
        <v>5300</v>
      </c>
      <c r="D261" s="24">
        <v>5300</v>
      </c>
      <c r="E261" s="22" t="s">
        <v>4</v>
      </c>
      <c r="F261" s="22" t="s">
        <v>475</v>
      </c>
      <c r="G261" s="24">
        <v>5300</v>
      </c>
      <c r="H261" s="25" t="s">
        <v>475</v>
      </c>
      <c r="I261" s="24">
        <v>5300</v>
      </c>
      <c r="J261" s="25" t="s">
        <v>33</v>
      </c>
      <c r="K261" s="30" t="s">
        <v>476</v>
      </c>
      <c r="L261" s="27">
        <v>244136</v>
      </c>
    </row>
    <row r="262" spans="1:12" s="28" customFormat="1" ht="68.25" customHeight="1" x14ac:dyDescent="0.2">
      <c r="A262" s="22">
        <v>224</v>
      </c>
      <c r="B262" s="23" t="s">
        <v>503</v>
      </c>
      <c r="C262" s="24">
        <v>100</v>
      </c>
      <c r="D262" s="24">
        <v>100</v>
      </c>
      <c r="E262" s="22" t="s">
        <v>4</v>
      </c>
      <c r="F262" s="22" t="s">
        <v>475</v>
      </c>
      <c r="G262" s="24">
        <v>100</v>
      </c>
      <c r="H262" s="25" t="s">
        <v>475</v>
      </c>
      <c r="I262" s="24">
        <v>100</v>
      </c>
      <c r="J262" s="25" t="s">
        <v>33</v>
      </c>
      <c r="K262" s="30" t="s">
        <v>476</v>
      </c>
      <c r="L262" s="27">
        <v>244136</v>
      </c>
    </row>
    <row r="263" spans="1:12" s="28" customFormat="1" ht="68.25" customHeight="1" x14ac:dyDescent="0.2">
      <c r="A263" s="22">
        <v>225</v>
      </c>
      <c r="B263" s="23" t="s">
        <v>504</v>
      </c>
      <c r="C263" s="24">
        <v>20300</v>
      </c>
      <c r="D263" s="24">
        <v>20300</v>
      </c>
      <c r="E263" s="22" t="s">
        <v>4</v>
      </c>
      <c r="F263" s="22" t="s">
        <v>475</v>
      </c>
      <c r="G263" s="24">
        <v>20300</v>
      </c>
      <c r="H263" s="25" t="s">
        <v>475</v>
      </c>
      <c r="I263" s="24">
        <v>20300</v>
      </c>
      <c r="J263" s="25" t="s">
        <v>33</v>
      </c>
      <c r="K263" s="30" t="s">
        <v>476</v>
      </c>
      <c r="L263" s="27">
        <v>244136</v>
      </c>
    </row>
    <row r="264" spans="1:12" s="28" customFormat="1" ht="65.25" customHeight="1" x14ac:dyDescent="0.2">
      <c r="A264" s="22">
        <v>226</v>
      </c>
      <c r="B264" s="23" t="s">
        <v>505</v>
      </c>
      <c r="C264" s="24">
        <v>5920</v>
      </c>
      <c r="D264" s="24">
        <v>5920</v>
      </c>
      <c r="E264" s="22" t="s">
        <v>4</v>
      </c>
      <c r="F264" s="22" t="s">
        <v>475</v>
      </c>
      <c r="G264" s="24">
        <v>5920</v>
      </c>
      <c r="H264" s="25" t="s">
        <v>475</v>
      </c>
      <c r="I264" s="24">
        <v>5920</v>
      </c>
      <c r="J264" s="25" t="s">
        <v>33</v>
      </c>
      <c r="K264" s="30" t="s">
        <v>476</v>
      </c>
      <c r="L264" s="27">
        <v>244136</v>
      </c>
    </row>
    <row r="265" spans="1:12" s="28" customFormat="1" ht="72" x14ac:dyDescent="0.2">
      <c r="A265" s="22">
        <v>227</v>
      </c>
      <c r="B265" s="23" t="s">
        <v>506</v>
      </c>
      <c r="C265" s="24">
        <v>4930</v>
      </c>
      <c r="D265" s="24">
        <v>4930</v>
      </c>
      <c r="E265" s="22" t="s">
        <v>4</v>
      </c>
      <c r="F265" s="22" t="s">
        <v>134</v>
      </c>
      <c r="G265" s="24">
        <v>4930</v>
      </c>
      <c r="H265" s="25" t="s">
        <v>134</v>
      </c>
      <c r="I265" s="24">
        <v>4930</v>
      </c>
      <c r="J265" s="25" t="s">
        <v>33</v>
      </c>
      <c r="K265" s="26" t="s">
        <v>141</v>
      </c>
      <c r="L265" s="27">
        <v>244197</v>
      </c>
    </row>
    <row r="266" spans="1:12" s="28" customFormat="1" ht="120" x14ac:dyDescent="0.2">
      <c r="A266" s="22">
        <v>228</v>
      </c>
      <c r="B266" s="23" t="s">
        <v>507</v>
      </c>
      <c r="C266" s="24">
        <v>75600</v>
      </c>
      <c r="D266" s="24">
        <v>75600</v>
      </c>
      <c r="E266" s="22" t="s">
        <v>4</v>
      </c>
      <c r="F266" s="22" t="s">
        <v>442</v>
      </c>
      <c r="G266" s="24">
        <v>75600</v>
      </c>
      <c r="H266" s="25" t="s">
        <v>442</v>
      </c>
      <c r="I266" s="24">
        <v>75600</v>
      </c>
      <c r="J266" s="25" t="s">
        <v>33</v>
      </c>
      <c r="K266" s="26" t="s">
        <v>508</v>
      </c>
      <c r="L266" s="22" t="s">
        <v>174</v>
      </c>
    </row>
    <row r="267" spans="1:12" s="28" customFormat="1" ht="96" x14ac:dyDescent="0.2">
      <c r="A267" s="22">
        <v>229</v>
      </c>
      <c r="B267" s="23" t="s">
        <v>509</v>
      </c>
      <c r="C267" s="24">
        <v>74700</v>
      </c>
      <c r="D267" s="24">
        <v>74700</v>
      </c>
      <c r="E267" s="22" t="s">
        <v>4</v>
      </c>
      <c r="F267" s="22" t="s">
        <v>445</v>
      </c>
      <c r="G267" s="24">
        <v>74700</v>
      </c>
      <c r="H267" s="25" t="s">
        <v>445</v>
      </c>
      <c r="I267" s="24">
        <v>74700</v>
      </c>
      <c r="J267" s="25" t="s">
        <v>33</v>
      </c>
      <c r="K267" s="26" t="s">
        <v>510</v>
      </c>
      <c r="L267" s="22" t="s">
        <v>174</v>
      </c>
    </row>
    <row r="268" spans="1:12" s="28" customFormat="1" ht="120" x14ac:dyDescent="0.2">
      <c r="A268" s="22">
        <v>230</v>
      </c>
      <c r="B268" s="23" t="s">
        <v>511</v>
      </c>
      <c r="C268" s="24">
        <v>76500</v>
      </c>
      <c r="D268" s="24">
        <v>76500</v>
      </c>
      <c r="E268" s="22" t="s">
        <v>4</v>
      </c>
      <c r="F268" s="22" t="s">
        <v>439</v>
      </c>
      <c r="G268" s="24">
        <v>76500</v>
      </c>
      <c r="H268" s="25" t="s">
        <v>439</v>
      </c>
      <c r="I268" s="24">
        <v>76500</v>
      </c>
      <c r="J268" s="25" t="s">
        <v>33</v>
      </c>
      <c r="K268" s="26" t="s">
        <v>512</v>
      </c>
      <c r="L268" s="22" t="s">
        <v>174</v>
      </c>
    </row>
    <row r="269" spans="1:12" s="28" customFormat="1" ht="72" x14ac:dyDescent="0.2">
      <c r="A269" s="22">
        <v>231</v>
      </c>
      <c r="B269" s="23" t="s">
        <v>513</v>
      </c>
      <c r="C269" s="24">
        <v>1350</v>
      </c>
      <c r="D269" s="24">
        <v>1350</v>
      </c>
      <c r="E269" s="22" t="s">
        <v>4</v>
      </c>
      <c r="F269" s="22" t="s">
        <v>514</v>
      </c>
      <c r="G269" s="24">
        <v>1350</v>
      </c>
      <c r="H269" s="25" t="s">
        <v>514</v>
      </c>
      <c r="I269" s="24">
        <v>1350</v>
      </c>
      <c r="J269" s="25" t="s">
        <v>33</v>
      </c>
      <c r="K269" s="26" t="s">
        <v>256</v>
      </c>
      <c r="L269" s="22" t="s">
        <v>515</v>
      </c>
    </row>
    <row r="270" spans="1:12" s="28" customFormat="1" ht="72" x14ac:dyDescent="0.2">
      <c r="A270" s="22">
        <v>232</v>
      </c>
      <c r="B270" s="23" t="s">
        <v>516</v>
      </c>
      <c r="C270" s="24">
        <v>1800</v>
      </c>
      <c r="D270" s="24">
        <v>1800</v>
      </c>
      <c r="E270" s="22" t="s">
        <v>4</v>
      </c>
      <c r="F270" s="22" t="s">
        <v>134</v>
      </c>
      <c r="G270" s="24">
        <v>1800</v>
      </c>
      <c r="H270" s="25" t="s">
        <v>134</v>
      </c>
      <c r="I270" s="24">
        <v>1800</v>
      </c>
      <c r="J270" s="25" t="s">
        <v>33</v>
      </c>
      <c r="K270" s="26" t="s">
        <v>226</v>
      </c>
      <c r="L270" s="22" t="s">
        <v>517</v>
      </c>
    </row>
    <row r="271" spans="1:12" s="28" customFormat="1" ht="72" x14ac:dyDescent="0.2">
      <c r="A271" s="22">
        <v>233</v>
      </c>
      <c r="B271" s="23" t="s">
        <v>518</v>
      </c>
      <c r="C271" s="24">
        <v>1900</v>
      </c>
      <c r="D271" s="24">
        <v>1900</v>
      </c>
      <c r="E271" s="22" t="s">
        <v>4</v>
      </c>
      <c r="F271" s="22" t="s">
        <v>134</v>
      </c>
      <c r="G271" s="24">
        <v>1900</v>
      </c>
      <c r="H271" s="25" t="s">
        <v>134</v>
      </c>
      <c r="I271" s="24">
        <v>1900</v>
      </c>
      <c r="J271" s="25" t="s">
        <v>33</v>
      </c>
      <c r="K271" s="26" t="s">
        <v>267</v>
      </c>
      <c r="L271" s="22" t="s">
        <v>519</v>
      </c>
    </row>
    <row r="272" spans="1:12" s="28" customFormat="1" ht="72" x14ac:dyDescent="0.2">
      <c r="A272" s="22">
        <v>234</v>
      </c>
      <c r="B272" s="23" t="s">
        <v>520</v>
      </c>
      <c r="C272" s="24">
        <v>14300</v>
      </c>
      <c r="D272" s="24">
        <v>14300</v>
      </c>
      <c r="E272" s="22" t="s">
        <v>4</v>
      </c>
      <c r="F272" s="22" t="s">
        <v>475</v>
      </c>
      <c r="G272" s="24">
        <v>14300</v>
      </c>
      <c r="H272" s="25" t="s">
        <v>475</v>
      </c>
      <c r="I272" s="24">
        <v>14300</v>
      </c>
      <c r="J272" s="25" t="s">
        <v>33</v>
      </c>
      <c r="K272" s="30" t="s">
        <v>476</v>
      </c>
      <c r="L272" s="22" t="s">
        <v>521</v>
      </c>
    </row>
    <row r="273" spans="1:12" s="28" customFormat="1" ht="120" x14ac:dyDescent="0.2">
      <c r="A273" s="22">
        <v>235</v>
      </c>
      <c r="B273" s="23" t="s">
        <v>522</v>
      </c>
      <c r="C273" s="24">
        <v>4600</v>
      </c>
      <c r="D273" s="24">
        <v>4600</v>
      </c>
      <c r="E273" s="22" t="s">
        <v>4</v>
      </c>
      <c r="F273" s="22" t="s">
        <v>475</v>
      </c>
      <c r="G273" s="24">
        <v>4600</v>
      </c>
      <c r="H273" s="25" t="s">
        <v>475</v>
      </c>
      <c r="I273" s="24">
        <v>4600</v>
      </c>
      <c r="J273" s="25" t="s">
        <v>33</v>
      </c>
      <c r="K273" s="30" t="s">
        <v>476</v>
      </c>
      <c r="L273" s="22" t="s">
        <v>521</v>
      </c>
    </row>
    <row r="274" spans="1:12" s="28" customFormat="1" ht="72" x14ac:dyDescent="0.2">
      <c r="A274" s="22">
        <v>236</v>
      </c>
      <c r="B274" s="23" t="s">
        <v>523</v>
      </c>
      <c r="C274" s="24">
        <v>17400</v>
      </c>
      <c r="D274" s="24">
        <v>17400</v>
      </c>
      <c r="E274" s="22" t="s">
        <v>4</v>
      </c>
      <c r="F274" s="22" t="s">
        <v>475</v>
      </c>
      <c r="G274" s="24">
        <v>17400</v>
      </c>
      <c r="H274" s="25" t="s">
        <v>475</v>
      </c>
      <c r="I274" s="24">
        <v>17400</v>
      </c>
      <c r="J274" s="25" t="s">
        <v>33</v>
      </c>
      <c r="K274" s="30" t="s">
        <v>476</v>
      </c>
      <c r="L274" s="22" t="s">
        <v>521</v>
      </c>
    </row>
    <row r="275" spans="1:12" s="28" customFormat="1" ht="72" x14ac:dyDescent="0.2">
      <c r="A275" s="22">
        <v>237</v>
      </c>
      <c r="B275" s="23" t="s">
        <v>524</v>
      </c>
      <c r="C275" s="24">
        <v>48600</v>
      </c>
      <c r="D275" s="24">
        <v>48600</v>
      </c>
      <c r="E275" s="22" t="s">
        <v>4</v>
      </c>
      <c r="F275" s="22" t="s">
        <v>394</v>
      </c>
      <c r="G275" s="24">
        <v>48600</v>
      </c>
      <c r="H275" s="25" t="s">
        <v>394</v>
      </c>
      <c r="I275" s="24">
        <v>48600</v>
      </c>
      <c r="J275" s="25" t="s">
        <v>33</v>
      </c>
      <c r="K275" s="26" t="s">
        <v>274</v>
      </c>
      <c r="L275" s="22" t="s">
        <v>525</v>
      </c>
    </row>
    <row r="276" spans="1:12" s="28" customFormat="1" ht="72" x14ac:dyDescent="0.2">
      <c r="A276" s="22">
        <v>238</v>
      </c>
      <c r="B276" s="23" t="s">
        <v>526</v>
      </c>
      <c r="C276" s="24">
        <v>46200</v>
      </c>
      <c r="D276" s="24">
        <v>46200</v>
      </c>
      <c r="E276" s="22" t="s">
        <v>4</v>
      </c>
      <c r="F276" s="22" t="s">
        <v>398</v>
      </c>
      <c r="G276" s="24">
        <v>46200</v>
      </c>
      <c r="H276" s="25" t="s">
        <v>398</v>
      </c>
      <c r="I276" s="24">
        <v>46200</v>
      </c>
      <c r="J276" s="25" t="s">
        <v>33</v>
      </c>
      <c r="K276" s="26" t="s">
        <v>527</v>
      </c>
      <c r="L276" s="22" t="s">
        <v>525</v>
      </c>
    </row>
    <row r="277" spans="1:12" s="28" customFormat="1" ht="72" x14ac:dyDescent="0.2">
      <c r="A277" s="22">
        <v>239</v>
      </c>
      <c r="B277" s="23" t="s">
        <v>524</v>
      </c>
      <c r="C277" s="24">
        <v>49200</v>
      </c>
      <c r="D277" s="24">
        <v>49200</v>
      </c>
      <c r="E277" s="22" t="s">
        <v>4</v>
      </c>
      <c r="F277" s="22" t="s">
        <v>401</v>
      </c>
      <c r="G277" s="24">
        <v>49200</v>
      </c>
      <c r="H277" s="25" t="s">
        <v>401</v>
      </c>
      <c r="I277" s="24">
        <v>49200</v>
      </c>
      <c r="J277" s="25" t="s">
        <v>33</v>
      </c>
      <c r="K277" s="26" t="s">
        <v>528</v>
      </c>
      <c r="L277" s="22" t="s">
        <v>525</v>
      </c>
    </row>
    <row r="278" spans="1:12" s="28" customFormat="1" ht="72" x14ac:dyDescent="0.2">
      <c r="A278" s="22">
        <v>240</v>
      </c>
      <c r="B278" s="23" t="s">
        <v>524</v>
      </c>
      <c r="C278" s="24">
        <v>51600</v>
      </c>
      <c r="D278" s="24">
        <v>51600</v>
      </c>
      <c r="E278" s="22" t="s">
        <v>4</v>
      </c>
      <c r="F278" s="22" t="s">
        <v>407</v>
      </c>
      <c r="G278" s="24">
        <v>51600</v>
      </c>
      <c r="H278" s="25" t="s">
        <v>407</v>
      </c>
      <c r="I278" s="24">
        <v>51600</v>
      </c>
      <c r="J278" s="25" t="s">
        <v>33</v>
      </c>
      <c r="K278" s="26" t="s">
        <v>529</v>
      </c>
      <c r="L278" s="22" t="s">
        <v>525</v>
      </c>
    </row>
    <row r="279" spans="1:12" s="28" customFormat="1" ht="72" x14ac:dyDescent="0.2">
      <c r="A279" s="22">
        <v>241</v>
      </c>
      <c r="B279" s="23" t="s">
        <v>524</v>
      </c>
      <c r="C279" s="24">
        <v>51600</v>
      </c>
      <c r="D279" s="24">
        <v>51600</v>
      </c>
      <c r="E279" s="22" t="s">
        <v>4</v>
      </c>
      <c r="F279" s="22" t="s">
        <v>417</v>
      </c>
      <c r="G279" s="24">
        <v>51600</v>
      </c>
      <c r="H279" s="25" t="s">
        <v>417</v>
      </c>
      <c r="I279" s="24">
        <v>51600</v>
      </c>
      <c r="J279" s="25" t="s">
        <v>33</v>
      </c>
      <c r="K279" s="26" t="s">
        <v>293</v>
      </c>
      <c r="L279" s="22" t="s">
        <v>525</v>
      </c>
    </row>
    <row r="280" spans="1:12" s="28" customFormat="1" ht="72" x14ac:dyDescent="0.2">
      <c r="A280" s="22">
        <v>242</v>
      </c>
      <c r="B280" s="23" t="s">
        <v>524</v>
      </c>
      <c r="C280" s="24">
        <v>49800</v>
      </c>
      <c r="D280" s="24">
        <v>49800</v>
      </c>
      <c r="E280" s="22" t="s">
        <v>4</v>
      </c>
      <c r="F280" s="22" t="s">
        <v>418</v>
      </c>
      <c r="G280" s="24">
        <v>49800</v>
      </c>
      <c r="H280" s="25" t="s">
        <v>418</v>
      </c>
      <c r="I280" s="24">
        <v>49800</v>
      </c>
      <c r="J280" s="25" t="s">
        <v>33</v>
      </c>
      <c r="K280" s="26" t="s">
        <v>530</v>
      </c>
      <c r="L280" s="22" t="s">
        <v>525</v>
      </c>
    </row>
    <row r="281" spans="1:12" s="28" customFormat="1" ht="72" x14ac:dyDescent="0.2">
      <c r="A281" s="22">
        <v>243</v>
      </c>
      <c r="B281" s="23" t="s">
        <v>524</v>
      </c>
      <c r="C281" s="24">
        <v>46200</v>
      </c>
      <c r="D281" s="24">
        <v>46200</v>
      </c>
      <c r="E281" s="22" t="s">
        <v>4</v>
      </c>
      <c r="F281" s="22" t="s">
        <v>419</v>
      </c>
      <c r="G281" s="24">
        <v>46200</v>
      </c>
      <c r="H281" s="25" t="s">
        <v>419</v>
      </c>
      <c r="I281" s="24">
        <v>46200</v>
      </c>
      <c r="J281" s="25" t="s">
        <v>33</v>
      </c>
      <c r="K281" s="26" t="s">
        <v>531</v>
      </c>
      <c r="L281" s="22" t="s">
        <v>525</v>
      </c>
    </row>
    <row r="282" spans="1:12" s="28" customFormat="1" ht="72" x14ac:dyDescent="0.2">
      <c r="A282" s="22">
        <v>244</v>
      </c>
      <c r="B282" s="23" t="s">
        <v>532</v>
      </c>
      <c r="C282" s="24">
        <v>50400</v>
      </c>
      <c r="D282" s="24">
        <v>50400</v>
      </c>
      <c r="E282" s="22" t="s">
        <v>4</v>
      </c>
      <c r="F282" s="22" t="s">
        <v>421</v>
      </c>
      <c r="G282" s="24">
        <v>50400</v>
      </c>
      <c r="H282" s="25" t="s">
        <v>421</v>
      </c>
      <c r="I282" s="24">
        <v>50400</v>
      </c>
      <c r="J282" s="25" t="s">
        <v>33</v>
      </c>
      <c r="K282" s="26" t="s">
        <v>533</v>
      </c>
      <c r="L282" s="22" t="s">
        <v>525</v>
      </c>
    </row>
    <row r="283" spans="1:12" s="28" customFormat="1" ht="72" x14ac:dyDescent="0.2">
      <c r="A283" s="22">
        <v>245</v>
      </c>
      <c r="B283" s="23" t="s">
        <v>532</v>
      </c>
      <c r="C283" s="24">
        <v>50400</v>
      </c>
      <c r="D283" s="24">
        <v>50400</v>
      </c>
      <c r="E283" s="22" t="s">
        <v>4</v>
      </c>
      <c r="F283" s="22" t="s">
        <v>424</v>
      </c>
      <c r="G283" s="24">
        <v>50400</v>
      </c>
      <c r="H283" s="25" t="s">
        <v>424</v>
      </c>
      <c r="I283" s="24">
        <v>50400</v>
      </c>
      <c r="J283" s="25" t="s">
        <v>33</v>
      </c>
      <c r="K283" s="26" t="s">
        <v>291</v>
      </c>
      <c r="L283" s="22" t="s">
        <v>525</v>
      </c>
    </row>
    <row r="284" spans="1:12" s="28" customFormat="1" ht="72" x14ac:dyDescent="0.2">
      <c r="A284" s="22">
        <v>246</v>
      </c>
      <c r="B284" s="23" t="s">
        <v>532</v>
      </c>
      <c r="C284" s="24">
        <v>46200</v>
      </c>
      <c r="D284" s="24">
        <v>46200</v>
      </c>
      <c r="E284" s="22" t="s">
        <v>4</v>
      </c>
      <c r="F284" s="22" t="s">
        <v>429</v>
      </c>
      <c r="G284" s="24">
        <v>46200</v>
      </c>
      <c r="H284" s="25" t="s">
        <v>429</v>
      </c>
      <c r="I284" s="24">
        <v>46200</v>
      </c>
      <c r="J284" s="25" t="s">
        <v>33</v>
      </c>
      <c r="K284" s="26" t="s">
        <v>298</v>
      </c>
      <c r="L284" s="22" t="s">
        <v>525</v>
      </c>
    </row>
    <row r="285" spans="1:12" s="28" customFormat="1" ht="72" x14ac:dyDescent="0.2">
      <c r="A285" s="22">
        <v>247</v>
      </c>
      <c r="B285" s="23" t="s">
        <v>532</v>
      </c>
      <c r="C285" s="24">
        <v>45000</v>
      </c>
      <c r="D285" s="24">
        <v>45000</v>
      </c>
      <c r="E285" s="22" t="s">
        <v>4</v>
      </c>
      <c r="F285" s="22" t="s">
        <v>436</v>
      </c>
      <c r="G285" s="24">
        <v>45000</v>
      </c>
      <c r="H285" s="25" t="s">
        <v>436</v>
      </c>
      <c r="I285" s="24">
        <v>45000</v>
      </c>
      <c r="J285" s="25" t="s">
        <v>33</v>
      </c>
      <c r="K285" s="26" t="s">
        <v>301</v>
      </c>
      <c r="L285" s="22" t="s">
        <v>525</v>
      </c>
    </row>
    <row r="286" spans="1:12" s="28" customFormat="1" ht="72" x14ac:dyDescent="0.2">
      <c r="A286" s="22">
        <v>248</v>
      </c>
      <c r="B286" s="23" t="s">
        <v>534</v>
      </c>
      <c r="C286" s="24">
        <v>48000</v>
      </c>
      <c r="D286" s="24">
        <v>48000</v>
      </c>
      <c r="E286" s="22" t="s">
        <v>4</v>
      </c>
      <c r="F286" s="22" t="s">
        <v>388</v>
      </c>
      <c r="G286" s="24">
        <v>48000</v>
      </c>
      <c r="H286" s="25" t="s">
        <v>388</v>
      </c>
      <c r="I286" s="24">
        <v>48000</v>
      </c>
      <c r="J286" s="25" t="s">
        <v>33</v>
      </c>
      <c r="K286" s="26" t="s">
        <v>535</v>
      </c>
      <c r="L286" s="22" t="s">
        <v>536</v>
      </c>
    </row>
    <row r="287" spans="1:12" s="28" customFormat="1" ht="72" x14ac:dyDescent="0.2">
      <c r="A287" s="22">
        <v>249</v>
      </c>
      <c r="B287" s="23" t="s">
        <v>537</v>
      </c>
      <c r="C287" s="24">
        <v>37500</v>
      </c>
      <c r="D287" s="24">
        <v>37500</v>
      </c>
      <c r="E287" s="22" t="s">
        <v>4</v>
      </c>
      <c r="F287" s="22" t="s">
        <v>538</v>
      </c>
      <c r="G287" s="24">
        <v>37500</v>
      </c>
      <c r="H287" s="25" t="s">
        <v>538</v>
      </c>
      <c r="I287" s="24">
        <v>37500</v>
      </c>
      <c r="J287" s="25" t="s">
        <v>33</v>
      </c>
      <c r="K287" s="26" t="s">
        <v>304</v>
      </c>
      <c r="L287" s="22" t="s">
        <v>539</v>
      </c>
    </row>
    <row r="288" spans="1:12" s="28" customFormat="1" ht="72" x14ac:dyDescent="0.2">
      <c r="A288" s="22">
        <v>250</v>
      </c>
      <c r="B288" s="23" t="s">
        <v>540</v>
      </c>
      <c r="C288" s="24">
        <v>8400</v>
      </c>
      <c r="D288" s="24">
        <v>8400</v>
      </c>
      <c r="E288" s="22" t="s">
        <v>4</v>
      </c>
      <c r="F288" s="22" t="s">
        <v>475</v>
      </c>
      <c r="G288" s="24">
        <v>8400</v>
      </c>
      <c r="H288" s="25" t="s">
        <v>475</v>
      </c>
      <c r="I288" s="24">
        <v>8400</v>
      </c>
      <c r="J288" s="25" t="s">
        <v>33</v>
      </c>
      <c r="K288" s="30" t="s">
        <v>476</v>
      </c>
      <c r="L288" s="27">
        <v>244112</v>
      </c>
    </row>
    <row r="289" spans="1:12" s="28" customFormat="1" ht="72" x14ac:dyDescent="0.2">
      <c r="A289" s="22">
        <v>251</v>
      </c>
      <c r="B289" s="23" t="s">
        <v>541</v>
      </c>
      <c r="C289" s="24">
        <v>7300</v>
      </c>
      <c r="D289" s="24">
        <v>7300</v>
      </c>
      <c r="E289" s="22" t="s">
        <v>4</v>
      </c>
      <c r="F289" s="22" t="s">
        <v>475</v>
      </c>
      <c r="G289" s="24">
        <v>7300</v>
      </c>
      <c r="H289" s="25" t="s">
        <v>475</v>
      </c>
      <c r="I289" s="24">
        <v>7300</v>
      </c>
      <c r="J289" s="25" t="s">
        <v>33</v>
      </c>
      <c r="K289" s="30" t="s">
        <v>476</v>
      </c>
      <c r="L289" s="27">
        <v>244112</v>
      </c>
    </row>
    <row r="290" spans="1:12" s="28" customFormat="1" ht="72" x14ac:dyDescent="0.2">
      <c r="A290" s="22">
        <v>252</v>
      </c>
      <c r="B290" s="23" t="s">
        <v>542</v>
      </c>
      <c r="C290" s="24">
        <v>4200</v>
      </c>
      <c r="D290" s="24">
        <v>4200</v>
      </c>
      <c r="E290" s="22" t="s">
        <v>4</v>
      </c>
      <c r="F290" s="22" t="s">
        <v>475</v>
      </c>
      <c r="G290" s="24">
        <v>4200</v>
      </c>
      <c r="H290" s="25" t="s">
        <v>475</v>
      </c>
      <c r="I290" s="24">
        <v>4200</v>
      </c>
      <c r="J290" s="25" t="s">
        <v>33</v>
      </c>
      <c r="K290" s="30" t="s">
        <v>476</v>
      </c>
      <c r="L290" s="27">
        <v>244112</v>
      </c>
    </row>
    <row r="291" spans="1:12" s="28" customFormat="1" ht="72" x14ac:dyDescent="0.2">
      <c r="A291" s="22">
        <v>253</v>
      </c>
      <c r="B291" s="23" t="s">
        <v>543</v>
      </c>
      <c r="C291" s="24">
        <v>1200</v>
      </c>
      <c r="D291" s="24">
        <v>1200</v>
      </c>
      <c r="E291" s="22" t="s">
        <v>4</v>
      </c>
      <c r="F291" s="22" t="s">
        <v>475</v>
      </c>
      <c r="G291" s="24">
        <v>1200</v>
      </c>
      <c r="H291" s="25" t="s">
        <v>475</v>
      </c>
      <c r="I291" s="24">
        <v>1200</v>
      </c>
      <c r="J291" s="25" t="s">
        <v>33</v>
      </c>
      <c r="K291" s="30" t="s">
        <v>476</v>
      </c>
      <c r="L291" s="27">
        <v>244112</v>
      </c>
    </row>
    <row r="292" spans="1:12" s="28" customFormat="1" ht="72" x14ac:dyDescent="0.2">
      <c r="A292" s="22">
        <v>254</v>
      </c>
      <c r="B292" s="23" t="s">
        <v>544</v>
      </c>
      <c r="C292" s="24">
        <v>18000</v>
      </c>
      <c r="D292" s="24">
        <v>18000</v>
      </c>
      <c r="E292" s="22" t="s">
        <v>4</v>
      </c>
      <c r="F292" s="22" t="s">
        <v>475</v>
      </c>
      <c r="G292" s="24">
        <v>18000</v>
      </c>
      <c r="H292" s="25" t="s">
        <v>475</v>
      </c>
      <c r="I292" s="24">
        <v>18000</v>
      </c>
      <c r="J292" s="25" t="s">
        <v>33</v>
      </c>
      <c r="K292" s="30" t="s">
        <v>476</v>
      </c>
      <c r="L292" s="27">
        <v>244112</v>
      </c>
    </row>
    <row r="293" spans="1:12" s="28" customFormat="1" ht="72" x14ac:dyDescent="0.2">
      <c r="A293" s="22">
        <v>255</v>
      </c>
      <c r="B293" s="23" t="s">
        <v>545</v>
      </c>
      <c r="C293" s="24">
        <v>27000</v>
      </c>
      <c r="D293" s="24">
        <v>27000</v>
      </c>
      <c r="E293" s="22" t="s">
        <v>4</v>
      </c>
      <c r="F293" s="22" t="s">
        <v>483</v>
      </c>
      <c r="G293" s="24">
        <v>27000</v>
      </c>
      <c r="H293" s="25" t="s">
        <v>483</v>
      </c>
      <c r="I293" s="24">
        <v>27000</v>
      </c>
      <c r="J293" s="25" t="s">
        <v>33</v>
      </c>
      <c r="K293" s="26" t="s">
        <v>546</v>
      </c>
      <c r="L293" s="27">
        <v>244138</v>
      </c>
    </row>
    <row r="294" spans="1:12" s="28" customFormat="1" ht="72" x14ac:dyDescent="0.2">
      <c r="A294" s="22">
        <v>256</v>
      </c>
      <c r="B294" s="23" t="s">
        <v>547</v>
      </c>
      <c r="C294" s="24">
        <v>2300</v>
      </c>
      <c r="D294" s="24">
        <v>2300</v>
      </c>
      <c r="E294" s="22" t="s">
        <v>4</v>
      </c>
      <c r="F294" s="22" t="s">
        <v>548</v>
      </c>
      <c r="G294" s="24">
        <v>2300</v>
      </c>
      <c r="H294" s="25" t="s">
        <v>548</v>
      </c>
      <c r="I294" s="24">
        <v>2300</v>
      </c>
      <c r="J294" s="25" t="s">
        <v>33</v>
      </c>
      <c r="K294" s="26" t="s">
        <v>549</v>
      </c>
      <c r="L294" s="22" t="s">
        <v>550</v>
      </c>
    </row>
    <row r="295" spans="1:12" s="28" customFormat="1" ht="72" x14ac:dyDescent="0.2">
      <c r="A295" s="22">
        <v>257</v>
      </c>
      <c r="B295" s="23" t="s">
        <v>551</v>
      </c>
      <c r="C295" s="24">
        <v>2010</v>
      </c>
      <c r="D295" s="24">
        <v>2010</v>
      </c>
      <c r="E295" s="22" t="s">
        <v>4</v>
      </c>
      <c r="F295" s="22" t="s">
        <v>552</v>
      </c>
      <c r="G295" s="24">
        <v>2010</v>
      </c>
      <c r="H295" s="25" t="s">
        <v>552</v>
      </c>
      <c r="I295" s="24">
        <v>2010</v>
      </c>
      <c r="J295" s="25" t="s">
        <v>33</v>
      </c>
      <c r="K295" s="26" t="s">
        <v>553</v>
      </c>
      <c r="L295" s="22" t="s">
        <v>554</v>
      </c>
    </row>
    <row r="296" spans="1:12" s="28" customFormat="1" ht="96" x14ac:dyDescent="0.2">
      <c r="A296" s="22">
        <v>258</v>
      </c>
      <c r="B296" s="23" t="s">
        <v>555</v>
      </c>
      <c r="C296" s="24">
        <v>3080</v>
      </c>
      <c r="D296" s="24">
        <v>3080</v>
      </c>
      <c r="E296" s="22" t="s">
        <v>4</v>
      </c>
      <c r="F296" s="22" t="s">
        <v>78</v>
      </c>
      <c r="G296" s="24">
        <v>3080</v>
      </c>
      <c r="H296" s="25" t="s">
        <v>78</v>
      </c>
      <c r="I296" s="24">
        <v>3080</v>
      </c>
      <c r="J296" s="25" t="s">
        <v>33</v>
      </c>
      <c r="K296" s="26" t="s">
        <v>556</v>
      </c>
      <c r="L296" s="22" t="s">
        <v>557</v>
      </c>
    </row>
    <row r="297" spans="1:12" s="28" customFormat="1" ht="72" x14ac:dyDescent="0.2">
      <c r="A297" s="22">
        <v>259</v>
      </c>
      <c r="B297" s="23" t="s">
        <v>558</v>
      </c>
      <c r="C297" s="24">
        <v>1690</v>
      </c>
      <c r="D297" s="24">
        <v>1690</v>
      </c>
      <c r="E297" s="22" t="s">
        <v>4</v>
      </c>
      <c r="F297" s="22" t="s">
        <v>78</v>
      </c>
      <c r="G297" s="24">
        <v>1690</v>
      </c>
      <c r="H297" s="25" t="s">
        <v>78</v>
      </c>
      <c r="I297" s="24">
        <v>1690</v>
      </c>
      <c r="J297" s="25" t="s">
        <v>33</v>
      </c>
      <c r="K297" s="26" t="s">
        <v>559</v>
      </c>
      <c r="L297" s="22" t="s">
        <v>560</v>
      </c>
    </row>
    <row r="298" spans="1:12" s="28" customFormat="1" ht="72" x14ac:dyDescent="0.2">
      <c r="A298" s="22">
        <v>260</v>
      </c>
      <c r="B298" s="23" t="s">
        <v>561</v>
      </c>
      <c r="C298" s="24">
        <v>3900</v>
      </c>
      <c r="D298" s="24">
        <v>3900</v>
      </c>
      <c r="E298" s="22" t="s">
        <v>4</v>
      </c>
      <c r="F298" s="22" t="s">
        <v>475</v>
      </c>
      <c r="G298" s="24">
        <v>3900</v>
      </c>
      <c r="H298" s="25" t="s">
        <v>475</v>
      </c>
      <c r="I298" s="24">
        <v>3900</v>
      </c>
      <c r="J298" s="25" t="s">
        <v>33</v>
      </c>
      <c r="K298" s="30" t="s">
        <v>476</v>
      </c>
      <c r="L298" s="27">
        <v>244023</v>
      </c>
    </row>
    <row r="299" spans="1:12" s="28" customFormat="1" ht="72" x14ac:dyDescent="0.2">
      <c r="A299" s="22">
        <v>261</v>
      </c>
      <c r="B299" s="23" t="s">
        <v>562</v>
      </c>
      <c r="C299" s="24">
        <v>5600</v>
      </c>
      <c r="D299" s="24">
        <v>5600</v>
      </c>
      <c r="E299" s="22" t="s">
        <v>4</v>
      </c>
      <c r="F299" s="22" t="s">
        <v>475</v>
      </c>
      <c r="G299" s="24">
        <v>5600</v>
      </c>
      <c r="H299" s="25" t="s">
        <v>475</v>
      </c>
      <c r="I299" s="24">
        <v>5600</v>
      </c>
      <c r="J299" s="25" t="s">
        <v>33</v>
      </c>
      <c r="K299" s="30" t="s">
        <v>476</v>
      </c>
      <c r="L299" s="27">
        <v>244023</v>
      </c>
    </row>
    <row r="300" spans="1:12" s="28" customFormat="1" ht="72" x14ac:dyDescent="0.2">
      <c r="A300" s="22">
        <v>262</v>
      </c>
      <c r="B300" s="23" t="s">
        <v>563</v>
      </c>
      <c r="C300" s="24">
        <v>2600</v>
      </c>
      <c r="D300" s="24">
        <v>2600</v>
      </c>
      <c r="E300" s="22" t="s">
        <v>4</v>
      </c>
      <c r="F300" s="22" t="s">
        <v>475</v>
      </c>
      <c r="G300" s="24">
        <v>2600</v>
      </c>
      <c r="H300" s="25" t="s">
        <v>475</v>
      </c>
      <c r="I300" s="24">
        <v>2600</v>
      </c>
      <c r="J300" s="25" t="s">
        <v>33</v>
      </c>
      <c r="K300" s="30" t="s">
        <v>476</v>
      </c>
      <c r="L300" s="27">
        <v>244023</v>
      </c>
    </row>
    <row r="301" spans="1:12" s="28" customFormat="1" ht="72" x14ac:dyDescent="0.2">
      <c r="A301" s="22">
        <v>263</v>
      </c>
      <c r="B301" s="23" t="s">
        <v>564</v>
      </c>
      <c r="C301" s="24">
        <v>5390</v>
      </c>
      <c r="D301" s="24">
        <v>5390</v>
      </c>
      <c r="E301" s="22" t="s">
        <v>4</v>
      </c>
      <c r="F301" s="22" t="s">
        <v>475</v>
      </c>
      <c r="G301" s="24">
        <v>5390</v>
      </c>
      <c r="H301" s="25" t="s">
        <v>475</v>
      </c>
      <c r="I301" s="24">
        <v>5390</v>
      </c>
      <c r="J301" s="25" t="s">
        <v>33</v>
      </c>
      <c r="K301" s="30" t="s">
        <v>476</v>
      </c>
      <c r="L301" s="27">
        <v>244023</v>
      </c>
    </row>
    <row r="302" spans="1:12" s="28" customFormat="1" ht="72" x14ac:dyDescent="0.2">
      <c r="A302" s="22">
        <v>264</v>
      </c>
      <c r="B302" s="23" t="s">
        <v>565</v>
      </c>
      <c r="C302" s="24">
        <v>18600</v>
      </c>
      <c r="D302" s="24">
        <v>18600</v>
      </c>
      <c r="E302" s="22" t="s">
        <v>4</v>
      </c>
      <c r="F302" s="22" t="s">
        <v>475</v>
      </c>
      <c r="G302" s="24">
        <v>18600</v>
      </c>
      <c r="H302" s="25" t="s">
        <v>475</v>
      </c>
      <c r="I302" s="24">
        <v>18600</v>
      </c>
      <c r="J302" s="25" t="s">
        <v>33</v>
      </c>
      <c r="K302" s="30" t="s">
        <v>476</v>
      </c>
      <c r="L302" s="27">
        <v>244023</v>
      </c>
    </row>
    <row r="303" spans="1:12" s="28" customFormat="1" ht="24.75" thickBot="1" x14ac:dyDescent="0.25">
      <c r="A303" s="22"/>
      <c r="B303" s="25" t="s">
        <v>566</v>
      </c>
      <c r="C303" s="31">
        <f>SUM(C2:C302)</f>
        <v>44901822.890000008</v>
      </c>
      <c r="D303" s="31">
        <f>SUM(D2:D302)</f>
        <v>46097582.970000014</v>
      </c>
      <c r="G303" s="32"/>
      <c r="H303" s="33" t="s">
        <v>566</v>
      </c>
      <c r="I303" s="31">
        <f>SUM(I2:I302)</f>
        <v>38923552.869999997</v>
      </c>
      <c r="J303" s="33"/>
      <c r="K303" s="34"/>
    </row>
    <row r="304" spans="1:12" ht="24.75" thickTop="1" x14ac:dyDescent="0.55000000000000004"/>
  </sheetData>
  <autoFilter ref="A1:M303" xr:uid="{14857E8F-7DD8-491B-AB37-7FC3AA5F0143}"/>
  <mergeCells count="160">
    <mergeCell ref="L140:L142"/>
    <mergeCell ref="I137:I139"/>
    <mergeCell ref="J137:J139"/>
    <mergeCell ref="K137:K139"/>
    <mergeCell ref="L137:L139"/>
    <mergeCell ref="A140:A142"/>
    <mergeCell ref="B140:B142"/>
    <mergeCell ref="C140:C142"/>
    <mergeCell ref="D140:D142"/>
    <mergeCell ref="E140:E142"/>
    <mergeCell ref="H140:H142"/>
    <mergeCell ref="A137:A139"/>
    <mergeCell ref="B137:B139"/>
    <mergeCell ref="C137:C139"/>
    <mergeCell ref="D137:D139"/>
    <mergeCell ref="E137:E139"/>
    <mergeCell ref="H137:H139"/>
    <mergeCell ref="I140:I142"/>
    <mergeCell ref="J140:J142"/>
    <mergeCell ref="K140:K142"/>
    <mergeCell ref="L129:L130"/>
    <mergeCell ref="A133:A134"/>
    <mergeCell ref="B133:B134"/>
    <mergeCell ref="C133:C134"/>
    <mergeCell ref="D133:D134"/>
    <mergeCell ref="E133:E134"/>
    <mergeCell ref="H133:H134"/>
    <mergeCell ref="I133:I134"/>
    <mergeCell ref="J133:J134"/>
    <mergeCell ref="K133:K134"/>
    <mergeCell ref="L133:L134"/>
    <mergeCell ref="A129:A130"/>
    <mergeCell ref="B129:B130"/>
    <mergeCell ref="C129:C130"/>
    <mergeCell ref="D129:D130"/>
    <mergeCell ref="E129:E130"/>
    <mergeCell ref="H129:H130"/>
    <mergeCell ref="I129:I130"/>
    <mergeCell ref="J129:J130"/>
    <mergeCell ref="K129:K130"/>
    <mergeCell ref="L123:L126"/>
    <mergeCell ref="A127:A128"/>
    <mergeCell ref="B127:B128"/>
    <mergeCell ref="C127:C128"/>
    <mergeCell ref="D127:D128"/>
    <mergeCell ref="E127:E128"/>
    <mergeCell ref="H127:H128"/>
    <mergeCell ref="I127:I128"/>
    <mergeCell ref="J127:J128"/>
    <mergeCell ref="K127:K128"/>
    <mergeCell ref="L127:L128"/>
    <mergeCell ref="A123:A126"/>
    <mergeCell ref="B123:B126"/>
    <mergeCell ref="C123:C126"/>
    <mergeCell ref="D123:D126"/>
    <mergeCell ref="E123:E126"/>
    <mergeCell ref="H123:H126"/>
    <mergeCell ref="I123:I126"/>
    <mergeCell ref="J123:J126"/>
    <mergeCell ref="K123:K126"/>
    <mergeCell ref="L116:L117"/>
    <mergeCell ref="A119:A122"/>
    <mergeCell ref="B119:B122"/>
    <mergeCell ref="C119:C122"/>
    <mergeCell ref="D119:D122"/>
    <mergeCell ref="E119:E122"/>
    <mergeCell ref="H119:H122"/>
    <mergeCell ref="I119:I122"/>
    <mergeCell ref="J119:J122"/>
    <mergeCell ref="K119:K122"/>
    <mergeCell ref="L119:L122"/>
    <mergeCell ref="A116:A117"/>
    <mergeCell ref="B116:B117"/>
    <mergeCell ref="C116:C117"/>
    <mergeCell ref="D116:D117"/>
    <mergeCell ref="E116:E117"/>
    <mergeCell ref="H116:H117"/>
    <mergeCell ref="I116:I117"/>
    <mergeCell ref="J116:J117"/>
    <mergeCell ref="K116:K117"/>
    <mergeCell ref="L110:L111"/>
    <mergeCell ref="A112:A114"/>
    <mergeCell ref="B112:B114"/>
    <mergeCell ref="C112:C114"/>
    <mergeCell ref="D112:D114"/>
    <mergeCell ref="E112:E114"/>
    <mergeCell ref="H112:H114"/>
    <mergeCell ref="I112:I114"/>
    <mergeCell ref="J112:J114"/>
    <mergeCell ref="K112:K114"/>
    <mergeCell ref="L112:L114"/>
    <mergeCell ref="A110:A111"/>
    <mergeCell ref="B110:B111"/>
    <mergeCell ref="C110:C111"/>
    <mergeCell ref="D110:D111"/>
    <mergeCell ref="E110:E111"/>
    <mergeCell ref="H110:H111"/>
    <mergeCell ref="I110:I111"/>
    <mergeCell ref="J110:J111"/>
    <mergeCell ref="K110:K111"/>
    <mergeCell ref="L79:L86"/>
    <mergeCell ref="A101:A102"/>
    <mergeCell ref="B101:B102"/>
    <mergeCell ref="C101:C102"/>
    <mergeCell ref="D101:D102"/>
    <mergeCell ref="E101:E102"/>
    <mergeCell ref="H101:H102"/>
    <mergeCell ref="I101:I102"/>
    <mergeCell ref="J101:J102"/>
    <mergeCell ref="K101:K102"/>
    <mergeCell ref="L101:L102"/>
    <mergeCell ref="A79:A86"/>
    <mergeCell ref="B79:B86"/>
    <mergeCell ref="C79:C86"/>
    <mergeCell ref="D79:D86"/>
    <mergeCell ref="E79:E86"/>
    <mergeCell ref="H79:H86"/>
    <mergeCell ref="I79:I86"/>
    <mergeCell ref="J79:J86"/>
    <mergeCell ref="K79:K86"/>
    <mergeCell ref="L61:L64"/>
    <mergeCell ref="A72:A78"/>
    <mergeCell ref="B72:B78"/>
    <mergeCell ref="C72:C78"/>
    <mergeCell ref="D72:D78"/>
    <mergeCell ref="E72:E78"/>
    <mergeCell ref="H72:H78"/>
    <mergeCell ref="I72:I78"/>
    <mergeCell ref="J72:J78"/>
    <mergeCell ref="K72:K78"/>
    <mergeCell ref="L72:L78"/>
    <mergeCell ref="A61:A64"/>
    <mergeCell ref="B61:B64"/>
    <mergeCell ref="C61:C64"/>
    <mergeCell ref="D61:D64"/>
    <mergeCell ref="E61:E64"/>
    <mergeCell ref="H61:H64"/>
    <mergeCell ref="I61:I64"/>
    <mergeCell ref="J61:J64"/>
    <mergeCell ref="K61:K64"/>
    <mergeCell ref="I6:I8"/>
    <mergeCell ref="J6:J8"/>
    <mergeCell ref="K6:K8"/>
    <mergeCell ref="L6:L8"/>
    <mergeCell ref="A46:A47"/>
    <mergeCell ref="B46:B47"/>
    <mergeCell ref="C46:C47"/>
    <mergeCell ref="D46:D47"/>
    <mergeCell ref="E46:E47"/>
    <mergeCell ref="H46:H47"/>
    <mergeCell ref="A6:A8"/>
    <mergeCell ref="B6:B8"/>
    <mergeCell ref="C6:C8"/>
    <mergeCell ref="D6:D8"/>
    <mergeCell ref="E6:E8"/>
    <mergeCell ref="H6:H8"/>
    <mergeCell ref="I46:I47"/>
    <mergeCell ref="J46:J47"/>
    <mergeCell ref="K46:K47"/>
    <mergeCell ref="L46:L47"/>
  </mergeCells>
  <pageMargins left="0.25" right="0.25" top="0.5" bottom="0.5" header="0.3" footer="0.3"/>
  <pageSetup paperSize="5" scale="7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FE7F-5541-4EA8-8E91-222F82160404}">
  <sheetPr>
    <tabColor rgb="FFFF0000"/>
  </sheetPr>
  <dimension ref="A1:O305"/>
  <sheetViews>
    <sheetView view="pageBreakPreview" topLeftCell="C254" zoomScaleNormal="100" zoomScaleSheetLayoutView="100" workbookViewId="0">
      <selection activeCell="F258" sqref="F258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34.375" style="37" customWidth="1"/>
    <col min="7" max="7" width="13.25" style="36" bestFit="1" customWidth="1"/>
    <col min="8" max="8" width="26.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s="21" customFormat="1" ht="96" x14ac:dyDescent="0.2">
      <c r="A2" s="16" t="s">
        <v>19</v>
      </c>
      <c r="B2" s="17" t="s">
        <v>20</v>
      </c>
      <c r="C2" s="18" t="s">
        <v>21</v>
      </c>
      <c r="D2" s="19" t="s">
        <v>22</v>
      </c>
      <c r="E2" s="17" t="s">
        <v>23</v>
      </c>
      <c r="F2" s="17" t="s">
        <v>24</v>
      </c>
      <c r="G2" s="18" t="s">
        <v>25</v>
      </c>
      <c r="H2" s="17" t="s">
        <v>26</v>
      </c>
      <c r="I2" s="18" t="s">
        <v>27</v>
      </c>
      <c r="J2" s="18" t="s">
        <v>28</v>
      </c>
      <c r="K2" s="20" t="s">
        <v>29</v>
      </c>
      <c r="L2" s="18" t="s">
        <v>30</v>
      </c>
    </row>
    <row r="3" spans="1:12" s="28" customFormat="1" ht="96" x14ac:dyDescent="0.2">
      <c r="A3" s="22">
        <v>1</v>
      </c>
      <c r="B3" s="23" t="s">
        <v>31</v>
      </c>
      <c r="C3" s="24">
        <v>500000</v>
      </c>
      <c r="D3" s="24">
        <v>503249.67</v>
      </c>
      <c r="E3" s="22" t="s">
        <v>4</v>
      </c>
      <c r="F3" s="22" t="s">
        <v>32</v>
      </c>
      <c r="G3" s="24">
        <v>498653</v>
      </c>
      <c r="H3" s="25" t="s">
        <v>32</v>
      </c>
      <c r="I3" s="24">
        <v>498653</v>
      </c>
      <c r="J3" s="25" t="s">
        <v>33</v>
      </c>
      <c r="K3" s="26" t="s">
        <v>34</v>
      </c>
      <c r="L3" s="27">
        <v>243809</v>
      </c>
    </row>
    <row r="4" spans="1:12" s="28" customFormat="1" ht="72" x14ac:dyDescent="0.2">
      <c r="A4" s="22">
        <v>2</v>
      </c>
      <c r="B4" s="23" t="s">
        <v>35</v>
      </c>
      <c r="C4" s="24">
        <v>48000</v>
      </c>
      <c r="D4" s="24">
        <v>48000</v>
      </c>
      <c r="E4" s="22" t="s">
        <v>4</v>
      </c>
      <c r="F4" s="22" t="s">
        <v>36</v>
      </c>
      <c r="G4" s="24">
        <v>48000</v>
      </c>
      <c r="H4" s="25" t="s">
        <v>36</v>
      </c>
      <c r="I4" s="24">
        <v>48000</v>
      </c>
      <c r="J4" s="25" t="s">
        <v>33</v>
      </c>
      <c r="K4" s="26" t="s">
        <v>37</v>
      </c>
      <c r="L4" s="22" t="s">
        <v>38</v>
      </c>
    </row>
    <row r="5" spans="1:12" s="28" customFormat="1" ht="72" x14ac:dyDescent="0.2">
      <c r="A5" s="22">
        <v>3</v>
      </c>
      <c r="B5" s="23" t="s">
        <v>39</v>
      </c>
      <c r="C5" s="24">
        <v>32000</v>
      </c>
      <c r="D5" s="24">
        <v>32000</v>
      </c>
      <c r="E5" s="22" t="s">
        <v>4</v>
      </c>
      <c r="F5" s="22" t="s">
        <v>40</v>
      </c>
      <c r="G5" s="24">
        <v>31800</v>
      </c>
      <c r="H5" s="25" t="s">
        <v>40</v>
      </c>
      <c r="I5" s="24">
        <v>31800</v>
      </c>
      <c r="J5" s="25" t="s">
        <v>33</v>
      </c>
      <c r="K5" s="26" t="s">
        <v>34</v>
      </c>
      <c r="L5" s="22" t="s">
        <v>41</v>
      </c>
    </row>
    <row r="6" spans="1:12" s="28" customFormat="1" ht="72" x14ac:dyDescent="0.2">
      <c r="A6" s="22">
        <v>4</v>
      </c>
      <c r="B6" s="23" t="s">
        <v>42</v>
      </c>
      <c r="C6" s="24">
        <v>24000</v>
      </c>
      <c r="D6" s="24">
        <v>24000</v>
      </c>
      <c r="E6" s="22" t="s">
        <v>4</v>
      </c>
      <c r="F6" s="22" t="s">
        <v>40</v>
      </c>
      <c r="G6" s="24">
        <v>23800</v>
      </c>
      <c r="H6" s="25" t="s">
        <v>40</v>
      </c>
      <c r="I6" s="24">
        <v>23800</v>
      </c>
      <c r="J6" s="25" t="s">
        <v>33</v>
      </c>
      <c r="K6" s="26" t="s">
        <v>43</v>
      </c>
      <c r="L6" s="22" t="s">
        <v>41</v>
      </c>
    </row>
    <row r="7" spans="1:12" s="28" customFormat="1" x14ac:dyDescent="0.2">
      <c r="A7" s="59">
        <v>5</v>
      </c>
      <c r="B7" s="60" t="s">
        <v>44</v>
      </c>
      <c r="C7" s="56">
        <v>876100</v>
      </c>
      <c r="D7" s="56">
        <v>880309.61</v>
      </c>
      <c r="E7" s="59" t="s">
        <v>45</v>
      </c>
      <c r="F7" s="22" t="s">
        <v>46</v>
      </c>
      <c r="G7" s="24">
        <v>579900</v>
      </c>
      <c r="H7" s="57" t="s">
        <v>46</v>
      </c>
      <c r="I7" s="56">
        <v>579900</v>
      </c>
      <c r="J7" s="57" t="s">
        <v>47</v>
      </c>
      <c r="K7" s="58" t="s">
        <v>43</v>
      </c>
      <c r="L7" s="59" t="s">
        <v>41</v>
      </c>
    </row>
    <row r="8" spans="1:12" s="28" customFormat="1" x14ac:dyDescent="0.2">
      <c r="A8" s="59"/>
      <c r="B8" s="60"/>
      <c r="C8" s="56"/>
      <c r="D8" s="56"/>
      <c r="E8" s="59"/>
      <c r="F8" s="22" t="s">
        <v>32</v>
      </c>
      <c r="G8" s="24">
        <v>735000</v>
      </c>
      <c r="H8" s="57"/>
      <c r="I8" s="56"/>
      <c r="J8" s="57"/>
      <c r="K8" s="58"/>
      <c r="L8" s="59"/>
    </row>
    <row r="9" spans="1:12" s="28" customFormat="1" x14ac:dyDescent="0.2">
      <c r="A9" s="59"/>
      <c r="B9" s="60"/>
      <c r="C9" s="56"/>
      <c r="D9" s="56"/>
      <c r="E9" s="59"/>
      <c r="F9" s="22" t="s">
        <v>48</v>
      </c>
      <c r="G9" s="24">
        <v>604500</v>
      </c>
      <c r="H9" s="57"/>
      <c r="I9" s="56"/>
      <c r="J9" s="57"/>
      <c r="K9" s="58"/>
      <c r="L9" s="59"/>
    </row>
    <row r="10" spans="1:12" s="28" customFormat="1" ht="72" x14ac:dyDescent="0.2">
      <c r="A10" s="22">
        <v>6</v>
      </c>
      <c r="B10" s="23" t="s">
        <v>49</v>
      </c>
      <c r="C10" s="24">
        <v>500000</v>
      </c>
      <c r="D10" s="24">
        <v>538465</v>
      </c>
      <c r="E10" s="22" t="s">
        <v>4</v>
      </c>
      <c r="F10" s="22" t="s">
        <v>50</v>
      </c>
      <c r="G10" s="24">
        <v>499196</v>
      </c>
      <c r="H10" s="25" t="s">
        <v>50</v>
      </c>
      <c r="I10" s="24">
        <v>499196</v>
      </c>
      <c r="J10" s="25" t="s">
        <v>33</v>
      </c>
      <c r="K10" s="26" t="s">
        <v>51</v>
      </c>
      <c r="L10" s="22" t="s">
        <v>52</v>
      </c>
    </row>
    <row r="11" spans="1:12" s="28" customFormat="1" ht="72" x14ac:dyDescent="0.2">
      <c r="A11" s="22">
        <v>7</v>
      </c>
      <c r="B11" s="23" t="s">
        <v>53</v>
      </c>
      <c r="C11" s="24">
        <v>16000</v>
      </c>
      <c r="D11" s="24">
        <v>16000</v>
      </c>
      <c r="E11" s="22" t="s">
        <v>4</v>
      </c>
      <c r="F11" s="22" t="s">
        <v>54</v>
      </c>
      <c r="G11" s="24">
        <v>16000</v>
      </c>
      <c r="H11" s="25" t="s">
        <v>54</v>
      </c>
      <c r="I11" s="24">
        <v>16000</v>
      </c>
      <c r="J11" s="25" t="s">
        <v>33</v>
      </c>
      <c r="K11" s="26" t="s">
        <v>34</v>
      </c>
      <c r="L11" s="22" t="s">
        <v>55</v>
      </c>
    </row>
    <row r="12" spans="1:12" s="28" customFormat="1" ht="72" x14ac:dyDescent="0.2">
      <c r="A12" s="22">
        <v>8</v>
      </c>
      <c r="B12" s="23" t="s">
        <v>56</v>
      </c>
      <c r="C12" s="24">
        <v>19500</v>
      </c>
      <c r="D12" s="24">
        <v>19500</v>
      </c>
      <c r="E12" s="22" t="s">
        <v>4</v>
      </c>
      <c r="F12" s="22" t="s">
        <v>57</v>
      </c>
      <c r="G12" s="24">
        <v>19500</v>
      </c>
      <c r="H12" s="25" t="s">
        <v>57</v>
      </c>
      <c r="I12" s="24">
        <v>19500</v>
      </c>
      <c r="J12" s="25" t="s">
        <v>33</v>
      </c>
      <c r="K12" s="26" t="s">
        <v>43</v>
      </c>
      <c r="L12" s="22" t="s">
        <v>58</v>
      </c>
    </row>
    <row r="13" spans="1:12" s="28" customFormat="1" ht="72" x14ac:dyDescent="0.2">
      <c r="A13" s="22">
        <v>9</v>
      </c>
      <c r="B13" s="23" t="s">
        <v>59</v>
      </c>
      <c r="C13" s="24">
        <v>6450</v>
      </c>
      <c r="D13" s="24">
        <v>6450</v>
      </c>
      <c r="E13" s="22" t="s">
        <v>4</v>
      </c>
      <c r="F13" s="22" t="s">
        <v>60</v>
      </c>
      <c r="G13" s="24">
        <v>6450</v>
      </c>
      <c r="H13" s="25" t="s">
        <v>60</v>
      </c>
      <c r="I13" s="24">
        <v>6450</v>
      </c>
      <c r="J13" s="25" t="s">
        <v>33</v>
      </c>
      <c r="K13" s="26" t="s">
        <v>51</v>
      </c>
      <c r="L13" s="22" t="s">
        <v>58</v>
      </c>
    </row>
    <row r="14" spans="1:12" s="28" customFormat="1" ht="72" x14ac:dyDescent="0.2">
      <c r="A14" s="22">
        <v>10</v>
      </c>
      <c r="B14" s="23" t="s">
        <v>61</v>
      </c>
      <c r="C14" s="24">
        <v>151800</v>
      </c>
      <c r="D14" s="24">
        <v>151800</v>
      </c>
      <c r="E14" s="22" t="s">
        <v>4</v>
      </c>
      <c r="F14" s="22" t="s">
        <v>62</v>
      </c>
      <c r="G14" s="24">
        <v>151800</v>
      </c>
      <c r="H14" s="25" t="s">
        <v>62</v>
      </c>
      <c r="I14" s="24">
        <v>151800</v>
      </c>
      <c r="J14" s="25" t="s">
        <v>33</v>
      </c>
      <c r="K14" s="26" t="s">
        <v>63</v>
      </c>
      <c r="L14" s="22" t="s">
        <v>58</v>
      </c>
    </row>
    <row r="15" spans="1:12" s="28" customFormat="1" ht="72" x14ac:dyDescent="0.2">
      <c r="A15" s="22">
        <v>11</v>
      </c>
      <c r="B15" s="23" t="s">
        <v>64</v>
      </c>
      <c r="C15" s="24">
        <v>498700</v>
      </c>
      <c r="D15" s="24">
        <v>499174.6</v>
      </c>
      <c r="E15" s="22" t="s">
        <v>4</v>
      </c>
      <c r="F15" s="22" t="s">
        <v>50</v>
      </c>
      <c r="G15" s="24">
        <v>497971</v>
      </c>
      <c r="H15" s="25" t="s">
        <v>50</v>
      </c>
      <c r="I15" s="24">
        <v>497971</v>
      </c>
      <c r="J15" s="25" t="s">
        <v>33</v>
      </c>
      <c r="K15" s="26" t="s">
        <v>63</v>
      </c>
      <c r="L15" s="27">
        <v>243629</v>
      </c>
    </row>
    <row r="16" spans="1:12" s="28" customFormat="1" ht="144" x14ac:dyDescent="0.2">
      <c r="A16" s="22">
        <v>12</v>
      </c>
      <c r="B16" s="23" t="s">
        <v>65</v>
      </c>
      <c r="C16" s="24">
        <v>81500</v>
      </c>
      <c r="D16" s="24">
        <v>81500</v>
      </c>
      <c r="E16" s="22" t="s">
        <v>4</v>
      </c>
      <c r="F16" s="22" t="s">
        <v>40</v>
      </c>
      <c r="G16" s="24">
        <v>81500</v>
      </c>
      <c r="H16" s="25" t="s">
        <v>40</v>
      </c>
      <c r="I16" s="24">
        <v>81500</v>
      </c>
      <c r="J16" s="25" t="s">
        <v>33</v>
      </c>
      <c r="K16" s="26" t="s">
        <v>34</v>
      </c>
      <c r="L16" s="27">
        <v>243749</v>
      </c>
    </row>
    <row r="17" spans="1:12" s="28" customFormat="1" ht="96" x14ac:dyDescent="0.2">
      <c r="A17" s="22">
        <v>13</v>
      </c>
      <c r="B17" s="23" t="s">
        <v>66</v>
      </c>
      <c r="C17" s="24">
        <v>427000</v>
      </c>
      <c r="D17" s="24">
        <v>427790.15</v>
      </c>
      <c r="E17" s="22" t="s">
        <v>4</v>
      </c>
      <c r="F17" s="22" t="s">
        <v>67</v>
      </c>
      <c r="G17" s="24">
        <v>425894</v>
      </c>
      <c r="H17" s="25" t="s">
        <v>67</v>
      </c>
      <c r="I17" s="24">
        <v>425894</v>
      </c>
      <c r="J17" s="25" t="s">
        <v>33</v>
      </c>
      <c r="K17" s="26" t="s">
        <v>68</v>
      </c>
      <c r="L17" s="27">
        <v>243749</v>
      </c>
    </row>
    <row r="18" spans="1:12" s="28" customFormat="1" ht="168" x14ac:dyDescent="0.2">
      <c r="A18" s="22">
        <v>14</v>
      </c>
      <c r="B18" s="23" t="s">
        <v>69</v>
      </c>
      <c r="C18" s="24">
        <v>29900</v>
      </c>
      <c r="D18" s="24">
        <v>29900</v>
      </c>
      <c r="E18" s="22" t="s">
        <v>4</v>
      </c>
      <c r="F18" s="22" t="s">
        <v>70</v>
      </c>
      <c r="G18" s="24">
        <v>29900</v>
      </c>
      <c r="H18" s="25" t="s">
        <v>70</v>
      </c>
      <c r="I18" s="24">
        <v>29900</v>
      </c>
      <c r="J18" s="25" t="s">
        <v>33</v>
      </c>
      <c r="K18" s="26" t="s">
        <v>68</v>
      </c>
      <c r="L18" s="27">
        <v>243749</v>
      </c>
    </row>
    <row r="19" spans="1:12" s="28" customFormat="1" ht="120" x14ac:dyDescent="0.2">
      <c r="A19" s="22">
        <v>15</v>
      </c>
      <c r="B19" s="23" t="s">
        <v>71</v>
      </c>
      <c r="C19" s="24">
        <v>236240</v>
      </c>
      <c r="D19" s="24">
        <v>236240</v>
      </c>
      <c r="E19" s="22" t="s">
        <v>4</v>
      </c>
      <c r="F19" s="22" t="s">
        <v>62</v>
      </c>
      <c r="G19" s="24">
        <v>236240</v>
      </c>
      <c r="H19" s="25" t="s">
        <v>62</v>
      </c>
      <c r="I19" s="24">
        <v>236240</v>
      </c>
      <c r="J19" s="25" t="s">
        <v>33</v>
      </c>
      <c r="K19" s="26" t="s">
        <v>72</v>
      </c>
      <c r="L19" s="27">
        <v>243749</v>
      </c>
    </row>
    <row r="20" spans="1:12" s="28" customFormat="1" ht="72" x14ac:dyDescent="0.2">
      <c r="A20" s="22">
        <v>16</v>
      </c>
      <c r="B20" s="23" t="s">
        <v>73</v>
      </c>
      <c r="C20" s="24">
        <v>125400</v>
      </c>
      <c r="D20" s="24">
        <v>125400</v>
      </c>
      <c r="E20" s="22" t="s">
        <v>4</v>
      </c>
      <c r="F20" s="22" t="s">
        <v>62</v>
      </c>
      <c r="G20" s="24">
        <v>125400</v>
      </c>
      <c r="H20" s="25" t="s">
        <v>62</v>
      </c>
      <c r="I20" s="24">
        <v>125400</v>
      </c>
      <c r="J20" s="25" t="s">
        <v>33</v>
      </c>
      <c r="K20" s="26" t="s">
        <v>74</v>
      </c>
      <c r="L20" s="27">
        <v>243749</v>
      </c>
    </row>
    <row r="21" spans="1:12" s="28" customFormat="1" ht="96" x14ac:dyDescent="0.2">
      <c r="A21" s="22">
        <v>17</v>
      </c>
      <c r="B21" s="23" t="s">
        <v>75</v>
      </c>
      <c r="C21" s="24">
        <v>87000</v>
      </c>
      <c r="D21" s="24">
        <v>82753.25</v>
      </c>
      <c r="E21" s="22" t="s">
        <v>4</v>
      </c>
      <c r="F21" s="22" t="s">
        <v>32</v>
      </c>
      <c r="G21" s="24">
        <v>49200</v>
      </c>
      <c r="H21" s="25" t="s">
        <v>32</v>
      </c>
      <c r="I21" s="24">
        <v>49200</v>
      </c>
      <c r="J21" s="25" t="s">
        <v>33</v>
      </c>
      <c r="K21" s="26" t="s">
        <v>72</v>
      </c>
      <c r="L21" s="27">
        <v>243780</v>
      </c>
    </row>
    <row r="22" spans="1:12" s="28" customFormat="1" ht="72" x14ac:dyDescent="0.2">
      <c r="A22" s="22">
        <v>18</v>
      </c>
      <c r="B22" s="23" t="s">
        <v>76</v>
      </c>
      <c r="C22" s="24">
        <v>64600</v>
      </c>
      <c r="D22" s="24">
        <v>62846.31</v>
      </c>
      <c r="E22" s="22" t="s">
        <v>4</v>
      </c>
      <c r="F22" s="22" t="s">
        <v>32</v>
      </c>
      <c r="G22" s="24">
        <v>62800</v>
      </c>
      <c r="H22" s="25" t="s">
        <v>32</v>
      </c>
      <c r="I22" s="24">
        <v>62800</v>
      </c>
      <c r="J22" s="25" t="s">
        <v>33</v>
      </c>
      <c r="K22" s="26" t="s">
        <v>74</v>
      </c>
      <c r="L22" s="27">
        <v>243780</v>
      </c>
    </row>
    <row r="23" spans="1:12" s="28" customFormat="1" ht="72" x14ac:dyDescent="0.2">
      <c r="A23" s="22">
        <v>19</v>
      </c>
      <c r="B23" s="23" t="s">
        <v>77</v>
      </c>
      <c r="C23" s="24">
        <v>64000</v>
      </c>
      <c r="D23" s="24">
        <v>64000</v>
      </c>
      <c r="E23" s="22" t="s">
        <v>4</v>
      </c>
      <c r="F23" s="22" t="s">
        <v>78</v>
      </c>
      <c r="G23" s="24">
        <v>63600</v>
      </c>
      <c r="H23" s="25" t="s">
        <v>78</v>
      </c>
      <c r="I23" s="24">
        <v>63600</v>
      </c>
      <c r="J23" s="25" t="s">
        <v>33</v>
      </c>
      <c r="K23" s="26" t="s">
        <v>43</v>
      </c>
      <c r="L23" s="27">
        <v>243810</v>
      </c>
    </row>
    <row r="24" spans="1:12" s="28" customFormat="1" ht="72" x14ac:dyDescent="0.2">
      <c r="A24" s="22">
        <v>20</v>
      </c>
      <c r="B24" s="23" t="s">
        <v>79</v>
      </c>
      <c r="C24" s="24">
        <v>47600</v>
      </c>
      <c r="D24" s="24">
        <v>47600</v>
      </c>
      <c r="E24" s="22" t="s">
        <v>4</v>
      </c>
      <c r="F24" s="22" t="s">
        <v>78</v>
      </c>
      <c r="G24" s="24">
        <v>47600</v>
      </c>
      <c r="H24" s="25" t="s">
        <v>78</v>
      </c>
      <c r="I24" s="24">
        <v>47600</v>
      </c>
      <c r="J24" s="25" t="s">
        <v>33</v>
      </c>
      <c r="K24" s="26" t="s">
        <v>80</v>
      </c>
      <c r="L24" s="27">
        <v>243810</v>
      </c>
    </row>
    <row r="25" spans="1:12" s="28" customFormat="1" ht="72" x14ac:dyDescent="0.2">
      <c r="A25" s="22">
        <v>21</v>
      </c>
      <c r="B25" s="23" t="s">
        <v>81</v>
      </c>
      <c r="C25" s="24">
        <v>5000</v>
      </c>
      <c r="D25" s="24">
        <v>4600</v>
      </c>
      <c r="E25" s="22" t="s">
        <v>4</v>
      </c>
      <c r="F25" s="22" t="s">
        <v>78</v>
      </c>
      <c r="G25" s="24">
        <v>4600</v>
      </c>
      <c r="H25" s="25" t="s">
        <v>78</v>
      </c>
      <c r="I25" s="24">
        <v>4600</v>
      </c>
      <c r="J25" s="25" t="s">
        <v>33</v>
      </c>
      <c r="K25" s="26" t="s">
        <v>82</v>
      </c>
      <c r="L25" s="27">
        <v>243810</v>
      </c>
    </row>
    <row r="26" spans="1:12" s="28" customFormat="1" ht="72" x14ac:dyDescent="0.2">
      <c r="A26" s="22">
        <v>22</v>
      </c>
      <c r="B26" s="23" t="s">
        <v>83</v>
      </c>
      <c r="C26" s="24">
        <v>64000</v>
      </c>
      <c r="D26" s="24">
        <v>64000</v>
      </c>
      <c r="E26" s="22" t="s">
        <v>4</v>
      </c>
      <c r="F26" s="22" t="s">
        <v>50</v>
      </c>
      <c r="G26" s="24">
        <v>64000</v>
      </c>
      <c r="H26" s="25" t="s">
        <v>50</v>
      </c>
      <c r="I26" s="24">
        <v>64000</v>
      </c>
      <c r="J26" s="25" t="s">
        <v>33</v>
      </c>
      <c r="K26" s="26" t="s">
        <v>84</v>
      </c>
      <c r="L26" s="27">
        <v>243841</v>
      </c>
    </row>
    <row r="27" spans="1:12" s="28" customFormat="1" ht="96" x14ac:dyDescent="0.2">
      <c r="A27" s="22">
        <v>23</v>
      </c>
      <c r="B27" s="23" t="s">
        <v>85</v>
      </c>
      <c r="C27" s="24">
        <v>214500</v>
      </c>
      <c r="D27" s="24">
        <v>246344.42</v>
      </c>
      <c r="E27" s="22" t="s">
        <v>4</v>
      </c>
      <c r="F27" s="22" t="s">
        <v>32</v>
      </c>
      <c r="G27" s="24">
        <v>213368</v>
      </c>
      <c r="H27" s="25" t="s">
        <v>32</v>
      </c>
      <c r="I27" s="24">
        <v>213368</v>
      </c>
      <c r="J27" s="25" t="s">
        <v>33</v>
      </c>
      <c r="K27" s="26" t="s">
        <v>80</v>
      </c>
      <c r="L27" s="27">
        <v>243933</v>
      </c>
    </row>
    <row r="28" spans="1:12" s="28" customFormat="1" ht="72" x14ac:dyDescent="0.2">
      <c r="A28" s="22">
        <v>24</v>
      </c>
      <c r="B28" s="23" t="s">
        <v>86</v>
      </c>
      <c r="C28" s="24">
        <v>35000</v>
      </c>
      <c r="D28" s="24">
        <v>35000</v>
      </c>
      <c r="E28" s="22" t="s">
        <v>4</v>
      </c>
      <c r="F28" s="22" t="s">
        <v>87</v>
      </c>
      <c r="G28" s="24">
        <v>35000</v>
      </c>
      <c r="H28" s="25" t="s">
        <v>87</v>
      </c>
      <c r="I28" s="24">
        <v>35000</v>
      </c>
      <c r="J28" s="25" t="s">
        <v>33</v>
      </c>
      <c r="K28" s="26" t="s">
        <v>82</v>
      </c>
      <c r="L28" s="27">
        <v>243963</v>
      </c>
    </row>
    <row r="29" spans="1:12" s="28" customFormat="1" ht="72" x14ac:dyDescent="0.2">
      <c r="A29" s="22">
        <v>25</v>
      </c>
      <c r="B29" s="23" t="s">
        <v>88</v>
      </c>
      <c r="C29" s="24">
        <v>12000</v>
      </c>
      <c r="D29" s="24">
        <v>12000</v>
      </c>
      <c r="E29" s="22" t="s">
        <v>4</v>
      </c>
      <c r="F29" s="22" t="s">
        <v>62</v>
      </c>
      <c r="G29" s="24">
        <v>12000</v>
      </c>
      <c r="H29" s="25" t="s">
        <v>62</v>
      </c>
      <c r="I29" s="24">
        <v>12000</v>
      </c>
      <c r="J29" s="25" t="s">
        <v>33</v>
      </c>
      <c r="K29" s="26" t="s">
        <v>84</v>
      </c>
      <c r="L29" s="27">
        <v>243963</v>
      </c>
    </row>
    <row r="30" spans="1:12" s="28" customFormat="1" ht="72" x14ac:dyDescent="0.2">
      <c r="A30" s="22">
        <v>26</v>
      </c>
      <c r="B30" s="23" t="s">
        <v>89</v>
      </c>
      <c r="C30" s="24">
        <v>9600</v>
      </c>
      <c r="D30" s="24">
        <v>9600</v>
      </c>
      <c r="E30" s="22" t="s">
        <v>4</v>
      </c>
      <c r="F30" s="22" t="s">
        <v>60</v>
      </c>
      <c r="G30" s="24">
        <v>9600</v>
      </c>
      <c r="H30" s="25" t="s">
        <v>60</v>
      </c>
      <c r="I30" s="24">
        <v>9600</v>
      </c>
      <c r="J30" s="25" t="s">
        <v>33</v>
      </c>
      <c r="K30" s="26" t="s">
        <v>90</v>
      </c>
      <c r="L30" s="27">
        <v>243963</v>
      </c>
    </row>
    <row r="31" spans="1:12" s="28" customFormat="1" ht="72" x14ac:dyDescent="0.2">
      <c r="A31" s="22">
        <v>27</v>
      </c>
      <c r="B31" s="23" t="s">
        <v>91</v>
      </c>
      <c r="C31" s="24">
        <v>16440</v>
      </c>
      <c r="D31" s="24">
        <v>16440</v>
      </c>
      <c r="E31" s="22" t="s">
        <v>4</v>
      </c>
      <c r="F31" s="22" t="s">
        <v>92</v>
      </c>
      <c r="G31" s="24">
        <v>16440</v>
      </c>
      <c r="H31" s="25" t="s">
        <v>92</v>
      </c>
      <c r="I31" s="24">
        <v>16440</v>
      </c>
      <c r="J31" s="25" t="s">
        <v>33</v>
      </c>
      <c r="K31" s="26" t="s">
        <v>93</v>
      </c>
      <c r="L31" s="27">
        <v>243963</v>
      </c>
    </row>
    <row r="32" spans="1:12" s="28" customFormat="1" ht="168" x14ac:dyDescent="0.2">
      <c r="A32" s="22">
        <v>28</v>
      </c>
      <c r="B32" s="23" t="s">
        <v>94</v>
      </c>
      <c r="C32" s="24">
        <v>122400</v>
      </c>
      <c r="D32" s="24">
        <v>122400</v>
      </c>
      <c r="E32" s="22" t="s">
        <v>4</v>
      </c>
      <c r="F32" s="22" t="s">
        <v>70</v>
      </c>
      <c r="G32" s="24">
        <v>122400</v>
      </c>
      <c r="H32" s="25" t="s">
        <v>70</v>
      </c>
      <c r="I32" s="24">
        <v>122400</v>
      </c>
      <c r="J32" s="25" t="s">
        <v>33</v>
      </c>
      <c r="K32" s="26" t="s">
        <v>95</v>
      </c>
      <c r="L32" s="27">
        <v>243963</v>
      </c>
    </row>
    <row r="33" spans="1:12" s="28" customFormat="1" ht="72" x14ac:dyDescent="0.2">
      <c r="A33" s="22">
        <v>29</v>
      </c>
      <c r="B33" s="23" t="s">
        <v>96</v>
      </c>
      <c r="C33" s="24">
        <v>6500</v>
      </c>
      <c r="D33" s="24">
        <v>6500</v>
      </c>
      <c r="E33" s="22" t="s">
        <v>4</v>
      </c>
      <c r="F33" s="22" t="s">
        <v>97</v>
      </c>
      <c r="G33" s="24">
        <v>6500</v>
      </c>
      <c r="H33" s="25" t="s">
        <v>97</v>
      </c>
      <c r="I33" s="24">
        <v>6500</v>
      </c>
      <c r="J33" s="25" t="s">
        <v>33</v>
      </c>
      <c r="K33" s="26" t="s">
        <v>98</v>
      </c>
      <c r="L33" s="27">
        <v>243963</v>
      </c>
    </row>
    <row r="34" spans="1:12" s="28" customFormat="1" ht="72" x14ac:dyDescent="0.2">
      <c r="A34" s="22">
        <v>30</v>
      </c>
      <c r="B34" s="23" t="s">
        <v>99</v>
      </c>
      <c r="C34" s="24">
        <v>6260</v>
      </c>
      <c r="D34" s="24">
        <v>6260</v>
      </c>
      <c r="E34" s="22" t="s">
        <v>4</v>
      </c>
      <c r="F34" s="22" t="s">
        <v>100</v>
      </c>
      <c r="G34" s="24">
        <v>6260</v>
      </c>
      <c r="H34" s="25" t="s">
        <v>100</v>
      </c>
      <c r="I34" s="24">
        <v>6260</v>
      </c>
      <c r="J34" s="25" t="s">
        <v>33</v>
      </c>
      <c r="K34" s="26" t="s">
        <v>74</v>
      </c>
      <c r="L34" s="27">
        <v>243963</v>
      </c>
    </row>
    <row r="35" spans="1:12" s="28" customFormat="1" ht="72" x14ac:dyDescent="0.2">
      <c r="A35" s="22">
        <v>31</v>
      </c>
      <c r="B35" s="23" t="s">
        <v>101</v>
      </c>
      <c r="C35" s="24">
        <v>25000</v>
      </c>
      <c r="D35" s="24">
        <v>25000</v>
      </c>
      <c r="E35" s="22" t="s">
        <v>4</v>
      </c>
      <c r="F35" s="22" t="s">
        <v>102</v>
      </c>
      <c r="G35" s="24">
        <v>25000</v>
      </c>
      <c r="H35" s="25" t="s">
        <v>102</v>
      </c>
      <c r="I35" s="24">
        <v>25000</v>
      </c>
      <c r="J35" s="25" t="s">
        <v>33</v>
      </c>
      <c r="K35" s="26" t="s">
        <v>80</v>
      </c>
      <c r="L35" s="27">
        <v>243963</v>
      </c>
    </row>
    <row r="36" spans="1:12" s="28" customFormat="1" ht="96" x14ac:dyDescent="0.2">
      <c r="A36" s="22">
        <v>32</v>
      </c>
      <c r="B36" s="23" t="s">
        <v>103</v>
      </c>
      <c r="C36" s="24">
        <v>119000</v>
      </c>
      <c r="D36" s="24">
        <v>119000</v>
      </c>
      <c r="E36" s="22" t="s">
        <v>4</v>
      </c>
      <c r="F36" s="22" t="s">
        <v>67</v>
      </c>
      <c r="G36" s="24">
        <v>117783</v>
      </c>
      <c r="H36" s="25" t="s">
        <v>67</v>
      </c>
      <c r="I36" s="24">
        <v>117783</v>
      </c>
      <c r="J36" s="25" t="s">
        <v>33</v>
      </c>
      <c r="K36" s="26" t="s">
        <v>82</v>
      </c>
      <c r="L36" s="22" t="s">
        <v>104</v>
      </c>
    </row>
    <row r="37" spans="1:12" s="28" customFormat="1" ht="72" x14ac:dyDescent="0.2">
      <c r="A37" s="22">
        <v>33</v>
      </c>
      <c r="B37" s="23" t="s">
        <v>105</v>
      </c>
      <c r="C37" s="24">
        <v>7200</v>
      </c>
      <c r="D37" s="24">
        <v>7200</v>
      </c>
      <c r="E37" s="22" t="s">
        <v>4</v>
      </c>
      <c r="F37" s="22" t="s">
        <v>57</v>
      </c>
      <c r="G37" s="24">
        <v>7200</v>
      </c>
      <c r="H37" s="25" t="s">
        <v>57</v>
      </c>
      <c r="I37" s="24">
        <v>7200</v>
      </c>
      <c r="J37" s="25" t="s">
        <v>33</v>
      </c>
      <c r="K37" s="26" t="s">
        <v>90</v>
      </c>
      <c r="L37" s="22" t="s">
        <v>104</v>
      </c>
    </row>
    <row r="38" spans="1:12" s="28" customFormat="1" ht="72" x14ac:dyDescent="0.2">
      <c r="A38" s="22">
        <v>34</v>
      </c>
      <c r="B38" s="23" t="s">
        <v>106</v>
      </c>
      <c r="C38" s="24">
        <v>5800</v>
      </c>
      <c r="D38" s="24">
        <v>5800</v>
      </c>
      <c r="E38" s="22" t="s">
        <v>4</v>
      </c>
      <c r="F38" s="22" t="s">
        <v>62</v>
      </c>
      <c r="G38" s="24">
        <v>5800</v>
      </c>
      <c r="H38" s="25" t="s">
        <v>62</v>
      </c>
      <c r="I38" s="24">
        <v>5800</v>
      </c>
      <c r="J38" s="25" t="s">
        <v>33</v>
      </c>
      <c r="K38" s="26" t="s">
        <v>93</v>
      </c>
      <c r="L38" s="27">
        <v>243963</v>
      </c>
    </row>
    <row r="39" spans="1:12" s="28" customFormat="1" ht="72" x14ac:dyDescent="0.2">
      <c r="A39" s="22">
        <v>35</v>
      </c>
      <c r="B39" s="23" t="s">
        <v>107</v>
      </c>
      <c r="C39" s="24">
        <v>15000</v>
      </c>
      <c r="D39" s="24">
        <v>15000</v>
      </c>
      <c r="E39" s="22" t="s">
        <v>4</v>
      </c>
      <c r="F39" s="22" t="s">
        <v>62</v>
      </c>
      <c r="G39" s="24">
        <v>15000</v>
      </c>
      <c r="H39" s="25" t="s">
        <v>62</v>
      </c>
      <c r="I39" s="24">
        <v>15000</v>
      </c>
      <c r="J39" s="25" t="s">
        <v>33</v>
      </c>
      <c r="K39" s="26" t="s">
        <v>95</v>
      </c>
      <c r="L39" s="27">
        <v>243963</v>
      </c>
    </row>
    <row r="40" spans="1:12" s="28" customFormat="1" ht="72" x14ac:dyDescent="0.2">
      <c r="A40" s="22">
        <v>36</v>
      </c>
      <c r="B40" s="23" t="s">
        <v>108</v>
      </c>
      <c r="C40" s="24">
        <v>15800</v>
      </c>
      <c r="D40" s="24">
        <v>15800</v>
      </c>
      <c r="E40" s="22" t="s">
        <v>4</v>
      </c>
      <c r="F40" s="22" t="s">
        <v>62</v>
      </c>
      <c r="G40" s="24">
        <v>15800</v>
      </c>
      <c r="H40" s="25" t="s">
        <v>62</v>
      </c>
      <c r="I40" s="24">
        <v>15800</v>
      </c>
      <c r="J40" s="25" t="s">
        <v>33</v>
      </c>
      <c r="K40" s="26" t="s">
        <v>98</v>
      </c>
      <c r="L40" s="27">
        <v>243963</v>
      </c>
    </row>
    <row r="41" spans="1:12" s="28" customFormat="1" ht="72" x14ac:dyDescent="0.2">
      <c r="A41" s="22">
        <v>37</v>
      </c>
      <c r="B41" s="23" t="s">
        <v>109</v>
      </c>
      <c r="C41" s="24">
        <v>7750</v>
      </c>
      <c r="D41" s="24">
        <v>7750</v>
      </c>
      <c r="E41" s="22" t="s">
        <v>4</v>
      </c>
      <c r="F41" s="22" t="s">
        <v>110</v>
      </c>
      <c r="G41" s="24">
        <v>7750</v>
      </c>
      <c r="H41" s="25" t="s">
        <v>110</v>
      </c>
      <c r="I41" s="24">
        <v>7750</v>
      </c>
      <c r="J41" s="25" t="s">
        <v>33</v>
      </c>
      <c r="K41" s="26" t="s">
        <v>111</v>
      </c>
      <c r="L41" s="27">
        <v>243933</v>
      </c>
    </row>
    <row r="42" spans="1:12" s="28" customFormat="1" ht="72" x14ac:dyDescent="0.2">
      <c r="A42" s="22">
        <v>38</v>
      </c>
      <c r="B42" s="23" t="s">
        <v>112</v>
      </c>
      <c r="C42" s="24">
        <v>8290</v>
      </c>
      <c r="D42" s="24">
        <v>8290</v>
      </c>
      <c r="E42" s="22" t="s">
        <v>4</v>
      </c>
      <c r="F42" s="22" t="s">
        <v>113</v>
      </c>
      <c r="G42" s="24">
        <v>8290</v>
      </c>
      <c r="H42" s="25" t="s">
        <v>113</v>
      </c>
      <c r="I42" s="24">
        <v>8290</v>
      </c>
      <c r="J42" s="25" t="s">
        <v>33</v>
      </c>
      <c r="K42" s="26" t="s">
        <v>114</v>
      </c>
      <c r="L42" s="22" t="s">
        <v>115</v>
      </c>
    </row>
    <row r="43" spans="1:12" s="28" customFormat="1" ht="72" x14ac:dyDescent="0.2">
      <c r="A43" s="22">
        <v>39</v>
      </c>
      <c r="B43" s="23" t="s">
        <v>116</v>
      </c>
      <c r="C43" s="24">
        <v>27250</v>
      </c>
      <c r="D43" s="24">
        <v>27250</v>
      </c>
      <c r="E43" s="22" t="s">
        <v>4</v>
      </c>
      <c r="F43" s="22" t="s">
        <v>117</v>
      </c>
      <c r="G43" s="24">
        <v>27250</v>
      </c>
      <c r="H43" s="25" t="s">
        <v>117</v>
      </c>
      <c r="I43" s="24">
        <v>27250</v>
      </c>
      <c r="J43" s="25" t="s">
        <v>33</v>
      </c>
      <c r="K43" s="26" t="s">
        <v>118</v>
      </c>
      <c r="L43" s="22" t="s">
        <v>115</v>
      </c>
    </row>
    <row r="44" spans="1:12" s="28" customFormat="1" ht="72" x14ac:dyDescent="0.2">
      <c r="A44" s="22">
        <v>40</v>
      </c>
      <c r="B44" s="23" t="s">
        <v>119</v>
      </c>
      <c r="C44" s="24">
        <v>16000</v>
      </c>
      <c r="D44" s="24">
        <v>16000</v>
      </c>
      <c r="E44" s="22" t="s">
        <v>4</v>
      </c>
      <c r="F44" s="22" t="s">
        <v>117</v>
      </c>
      <c r="G44" s="24">
        <v>16000</v>
      </c>
      <c r="H44" s="25" t="s">
        <v>117</v>
      </c>
      <c r="I44" s="24">
        <v>16000</v>
      </c>
      <c r="J44" s="25" t="s">
        <v>33</v>
      </c>
      <c r="K44" s="26" t="s">
        <v>120</v>
      </c>
      <c r="L44" s="22" t="s">
        <v>115</v>
      </c>
    </row>
    <row r="45" spans="1:12" s="28" customFormat="1" ht="96" x14ac:dyDescent="0.2">
      <c r="A45" s="22">
        <v>41</v>
      </c>
      <c r="B45" s="23" t="s">
        <v>121</v>
      </c>
      <c r="C45" s="24">
        <v>22194.9</v>
      </c>
      <c r="D45" s="24">
        <v>22194.9</v>
      </c>
      <c r="E45" s="22" t="s">
        <v>4</v>
      </c>
      <c r="F45" s="22" t="s">
        <v>122</v>
      </c>
      <c r="G45" s="24">
        <v>22194.9</v>
      </c>
      <c r="H45" s="25" t="s">
        <v>122</v>
      </c>
      <c r="I45" s="24">
        <v>22194.9</v>
      </c>
      <c r="J45" s="25" t="s">
        <v>33</v>
      </c>
      <c r="K45" s="26" t="s">
        <v>43</v>
      </c>
      <c r="L45" s="22" t="s">
        <v>58</v>
      </c>
    </row>
    <row r="46" spans="1:12" s="28" customFormat="1" ht="96" x14ac:dyDescent="0.2">
      <c r="A46" s="22">
        <v>42</v>
      </c>
      <c r="B46" s="23" t="s">
        <v>123</v>
      </c>
      <c r="C46" s="24">
        <v>76830.39</v>
      </c>
      <c r="D46" s="24">
        <v>76830.39</v>
      </c>
      <c r="E46" s="22" t="s">
        <v>4</v>
      </c>
      <c r="F46" s="22" t="s">
        <v>122</v>
      </c>
      <c r="G46" s="24">
        <v>76830.39</v>
      </c>
      <c r="H46" s="25" t="s">
        <v>122</v>
      </c>
      <c r="I46" s="24">
        <v>76830.39</v>
      </c>
      <c r="J46" s="25" t="s">
        <v>33</v>
      </c>
      <c r="K46" s="26" t="s">
        <v>51</v>
      </c>
      <c r="L46" s="22" t="s">
        <v>58</v>
      </c>
    </row>
    <row r="47" spans="1:12" s="28" customFormat="1" x14ac:dyDescent="0.2">
      <c r="A47" s="59">
        <v>43</v>
      </c>
      <c r="B47" s="60" t="s">
        <v>124</v>
      </c>
      <c r="C47" s="56">
        <v>722500</v>
      </c>
      <c r="D47" s="56">
        <v>712359.91</v>
      </c>
      <c r="E47" s="59" t="s">
        <v>45</v>
      </c>
      <c r="F47" s="22" t="s">
        <v>46</v>
      </c>
      <c r="G47" s="24">
        <v>440000</v>
      </c>
      <c r="H47" s="57" t="s">
        <v>46</v>
      </c>
      <c r="I47" s="56">
        <v>440000</v>
      </c>
      <c r="J47" s="57" t="s">
        <v>47</v>
      </c>
      <c r="K47" s="58" t="s">
        <v>84</v>
      </c>
      <c r="L47" s="59" t="s">
        <v>125</v>
      </c>
    </row>
    <row r="48" spans="1:12" s="28" customFormat="1" x14ac:dyDescent="0.2">
      <c r="A48" s="59"/>
      <c r="B48" s="60"/>
      <c r="C48" s="56"/>
      <c r="D48" s="56"/>
      <c r="E48" s="59"/>
      <c r="F48" s="22" t="s">
        <v>32</v>
      </c>
      <c r="G48" s="24">
        <v>680000</v>
      </c>
      <c r="H48" s="57"/>
      <c r="I48" s="56"/>
      <c r="J48" s="57"/>
      <c r="K48" s="58"/>
      <c r="L48" s="59"/>
    </row>
    <row r="49" spans="1:15" s="28" customFormat="1" ht="72" x14ac:dyDescent="0.2">
      <c r="A49" s="22">
        <v>44</v>
      </c>
      <c r="B49" s="23" t="s">
        <v>126</v>
      </c>
      <c r="C49" s="24">
        <v>6828</v>
      </c>
      <c r="D49" s="24">
        <v>6828</v>
      </c>
      <c r="E49" s="22" t="s">
        <v>4</v>
      </c>
      <c r="F49" s="22" t="s">
        <v>57</v>
      </c>
      <c r="G49" s="24">
        <v>6828</v>
      </c>
      <c r="H49" s="25" t="s">
        <v>57</v>
      </c>
      <c r="I49" s="24">
        <v>6828</v>
      </c>
      <c r="J49" s="25" t="s">
        <v>33</v>
      </c>
      <c r="K49" s="26" t="s">
        <v>114</v>
      </c>
      <c r="L49" s="22" t="s">
        <v>127</v>
      </c>
    </row>
    <row r="50" spans="1:15" s="28" customFormat="1" ht="72" x14ac:dyDescent="0.2">
      <c r="A50" s="22">
        <v>45</v>
      </c>
      <c r="B50" s="23" t="s">
        <v>128</v>
      </c>
      <c r="C50" s="24">
        <v>49950</v>
      </c>
      <c r="D50" s="24">
        <v>49950</v>
      </c>
      <c r="E50" s="22" t="s">
        <v>4</v>
      </c>
      <c r="F50" s="22" t="s">
        <v>129</v>
      </c>
      <c r="G50" s="24">
        <v>49950</v>
      </c>
      <c r="H50" s="25" t="s">
        <v>129</v>
      </c>
      <c r="I50" s="24">
        <v>49950</v>
      </c>
      <c r="J50" s="25" t="s">
        <v>33</v>
      </c>
      <c r="K50" s="26" t="s">
        <v>111</v>
      </c>
      <c r="L50" s="22" t="s">
        <v>125</v>
      </c>
    </row>
    <row r="51" spans="1:15" s="28" customFormat="1" ht="72" x14ac:dyDescent="0.2">
      <c r="A51" s="22">
        <v>46</v>
      </c>
      <c r="B51" s="23" t="s">
        <v>130</v>
      </c>
      <c r="C51" s="24">
        <v>21750</v>
      </c>
      <c r="D51" s="24">
        <v>21750</v>
      </c>
      <c r="E51" s="22" t="s">
        <v>4</v>
      </c>
      <c r="F51" s="22" t="s">
        <v>131</v>
      </c>
      <c r="G51" s="24">
        <v>21750</v>
      </c>
      <c r="H51" s="25" t="s">
        <v>131</v>
      </c>
      <c r="I51" s="24">
        <v>21750</v>
      </c>
      <c r="J51" s="25" t="s">
        <v>33</v>
      </c>
      <c r="K51" s="26" t="s">
        <v>120</v>
      </c>
      <c r="L51" s="22" t="s">
        <v>125</v>
      </c>
    </row>
    <row r="52" spans="1:15" s="28" customFormat="1" ht="120" x14ac:dyDescent="0.2">
      <c r="A52" s="22">
        <v>47</v>
      </c>
      <c r="B52" s="23" t="s">
        <v>132</v>
      </c>
      <c r="C52" s="24">
        <v>7200</v>
      </c>
      <c r="D52" s="24">
        <v>7211.92</v>
      </c>
      <c r="E52" s="22" t="s">
        <v>4</v>
      </c>
      <c r="F52" s="22" t="s">
        <v>57</v>
      </c>
      <c r="G52" s="24">
        <v>7200</v>
      </c>
      <c r="H52" s="25" t="s">
        <v>57</v>
      </c>
      <c r="I52" s="24">
        <v>7200</v>
      </c>
      <c r="J52" s="25" t="s">
        <v>33</v>
      </c>
      <c r="K52" s="26" t="s">
        <v>118</v>
      </c>
      <c r="L52" s="22" t="s">
        <v>127</v>
      </c>
    </row>
    <row r="53" spans="1:15" s="28" customFormat="1" ht="72" x14ac:dyDescent="0.2">
      <c r="A53" s="22">
        <v>48</v>
      </c>
      <c r="B53" s="23" t="s">
        <v>133</v>
      </c>
      <c r="C53" s="24">
        <v>17266</v>
      </c>
      <c r="D53" s="24">
        <v>17266</v>
      </c>
      <c r="E53" s="22" t="s">
        <v>4</v>
      </c>
      <c r="F53" s="22" t="s">
        <v>134</v>
      </c>
      <c r="G53" s="24">
        <v>17266</v>
      </c>
      <c r="H53" s="25" t="s">
        <v>134</v>
      </c>
      <c r="I53" s="24">
        <v>17266</v>
      </c>
      <c r="J53" s="25" t="s">
        <v>33</v>
      </c>
      <c r="K53" s="26" t="s">
        <v>135</v>
      </c>
      <c r="L53" s="22" t="s">
        <v>136</v>
      </c>
    </row>
    <row r="54" spans="1:15" s="28" customFormat="1" ht="72" x14ac:dyDescent="0.2">
      <c r="A54" s="22">
        <v>49</v>
      </c>
      <c r="B54" s="23" t="s">
        <v>137</v>
      </c>
      <c r="C54" s="24">
        <v>14711.92</v>
      </c>
      <c r="D54" s="24">
        <v>14711.92</v>
      </c>
      <c r="E54" s="22" t="s">
        <v>4</v>
      </c>
      <c r="F54" s="22" t="s">
        <v>32</v>
      </c>
      <c r="G54" s="24">
        <v>14700</v>
      </c>
      <c r="H54" s="25" t="s">
        <v>32</v>
      </c>
      <c r="I54" s="24">
        <v>14700</v>
      </c>
      <c r="J54" s="25" t="s">
        <v>33</v>
      </c>
      <c r="K54" s="26" t="s">
        <v>138</v>
      </c>
      <c r="L54" s="22" t="s">
        <v>139</v>
      </c>
    </row>
    <row r="55" spans="1:15" s="28" customFormat="1" ht="72" x14ac:dyDescent="0.2">
      <c r="A55" s="22">
        <v>50</v>
      </c>
      <c r="B55" s="23" t="s">
        <v>140</v>
      </c>
      <c r="C55" s="24">
        <v>9270</v>
      </c>
      <c r="D55" s="24">
        <v>9270</v>
      </c>
      <c r="E55" s="22" t="s">
        <v>4</v>
      </c>
      <c r="F55" s="22" t="s">
        <v>60</v>
      </c>
      <c r="G55" s="24">
        <v>9270</v>
      </c>
      <c r="H55" s="25" t="s">
        <v>60</v>
      </c>
      <c r="I55" s="24">
        <v>9270</v>
      </c>
      <c r="J55" s="25" t="s">
        <v>33</v>
      </c>
      <c r="K55" s="26" t="s">
        <v>141</v>
      </c>
      <c r="L55" s="22" t="s">
        <v>136</v>
      </c>
    </row>
    <row r="56" spans="1:15" s="28" customFormat="1" ht="72" x14ac:dyDescent="0.2">
      <c r="A56" s="22">
        <v>51</v>
      </c>
      <c r="B56" s="23" t="s">
        <v>142</v>
      </c>
      <c r="C56" s="24">
        <v>267500</v>
      </c>
      <c r="D56" s="24">
        <v>267500</v>
      </c>
      <c r="E56" s="22" t="s">
        <v>4</v>
      </c>
      <c r="F56" s="22" t="s">
        <v>143</v>
      </c>
      <c r="G56" s="24">
        <v>267500</v>
      </c>
      <c r="H56" s="25" t="s">
        <v>143</v>
      </c>
      <c r="I56" s="24">
        <v>267500</v>
      </c>
      <c r="J56" s="25" t="s">
        <v>33</v>
      </c>
      <c r="K56" s="26" t="s">
        <v>144</v>
      </c>
      <c r="L56" s="22" t="s">
        <v>145</v>
      </c>
    </row>
    <row r="57" spans="1:15" s="28" customFormat="1" ht="96" x14ac:dyDescent="0.2">
      <c r="A57" s="22">
        <v>52</v>
      </c>
      <c r="B57" s="23" t="s">
        <v>146</v>
      </c>
      <c r="C57" s="24">
        <v>121720.3</v>
      </c>
      <c r="D57" s="24">
        <v>121720.3</v>
      </c>
      <c r="E57" s="22" t="s">
        <v>4</v>
      </c>
      <c r="F57" s="22" t="s">
        <v>122</v>
      </c>
      <c r="G57" s="24">
        <v>121720.3</v>
      </c>
      <c r="H57" s="25" t="s">
        <v>122</v>
      </c>
      <c r="I57" s="24">
        <v>121720.3</v>
      </c>
      <c r="J57" s="25" t="s">
        <v>33</v>
      </c>
      <c r="K57" s="26" t="s">
        <v>63</v>
      </c>
      <c r="L57" s="22" t="s">
        <v>145</v>
      </c>
    </row>
    <row r="58" spans="1:15" s="28" customFormat="1" ht="96" x14ac:dyDescent="0.2">
      <c r="A58" s="22">
        <v>53</v>
      </c>
      <c r="B58" s="23" t="s">
        <v>147</v>
      </c>
      <c r="C58" s="24">
        <v>446002.2</v>
      </c>
      <c r="D58" s="24">
        <v>446002.2</v>
      </c>
      <c r="E58" s="22" t="s">
        <v>4</v>
      </c>
      <c r="F58" s="22" t="s">
        <v>122</v>
      </c>
      <c r="G58" s="24">
        <v>446002.2</v>
      </c>
      <c r="H58" s="25" t="s">
        <v>122</v>
      </c>
      <c r="I58" s="24">
        <v>446002.2</v>
      </c>
      <c r="J58" s="25" t="s">
        <v>33</v>
      </c>
      <c r="K58" s="26" t="s">
        <v>68</v>
      </c>
      <c r="L58" s="22" t="s">
        <v>145</v>
      </c>
    </row>
    <row r="59" spans="1:15" s="28" customFormat="1" ht="72" x14ac:dyDescent="0.2">
      <c r="A59" s="22">
        <v>54</v>
      </c>
      <c r="B59" s="23" t="s">
        <v>148</v>
      </c>
      <c r="C59" s="24">
        <v>26750</v>
      </c>
      <c r="D59" s="24">
        <v>24931</v>
      </c>
      <c r="E59" s="22" t="s">
        <v>4</v>
      </c>
      <c r="F59" s="22" t="s">
        <v>149</v>
      </c>
      <c r="G59" s="24">
        <v>24931</v>
      </c>
      <c r="H59" s="25" t="s">
        <v>149</v>
      </c>
      <c r="I59" s="24">
        <v>24931</v>
      </c>
      <c r="J59" s="25" t="s">
        <v>33</v>
      </c>
      <c r="K59" s="26" t="s">
        <v>150</v>
      </c>
      <c r="L59" s="22" t="s">
        <v>115</v>
      </c>
    </row>
    <row r="60" spans="1:15" s="28" customFormat="1" ht="96" x14ac:dyDescent="0.2">
      <c r="A60" s="22">
        <v>55</v>
      </c>
      <c r="B60" s="23" t="s">
        <v>151</v>
      </c>
      <c r="C60" s="24">
        <v>300000</v>
      </c>
      <c r="D60" s="24">
        <v>297500</v>
      </c>
      <c r="E60" s="22" t="s">
        <v>4</v>
      </c>
      <c r="F60" s="22" t="s">
        <v>152</v>
      </c>
      <c r="G60" s="24">
        <v>297500</v>
      </c>
      <c r="H60" s="25" t="s">
        <v>152</v>
      </c>
      <c r="I60" s="24">
        <v>297500</v>
      </c>
      <c r="J60" s="25" t="s">
        <v>33</v>
      </c>
      <c r="K60" s="26" t="s">
        <v>135</v>
      </c>
      <c r="L60" s="22" t="s">
        <v>115</v>
      </c>
    </row>
    <row r="61" spans="1:15" s="28" customFormat="1" ht="72" x14ac:dyDescent="0.2">
      <c r="A61" s="22">
        <v>56</v>
      </c>
      <c r="B61" s="23" t="s">
        <v>153</v>
      </c>
      <c r="C61" s="24">
        <v>18000</v>
      </c>
      <c r="D61" s="24">
        <v>18000</v>
      </c>
      <c r="E61" s="22" t="s">
        <v>4</v>
      </c>
      <c r="F61" s="22" t="s">
        <v>154</v>
      </c>
      <c r="G61" s="24">
        <v>18000</v>
      </c>
      <c r="H61" s="25" t="s">
        <v>154</v>
      </c>
      <c r="I61" s="24">
        <v>18000</v>
      </c>
      <c r="J61" s="25" t="s">
        <v>33</v>
      </c>
      <c r="K61" s="26" t="s">
        <v>155</v>
      </c>
      <c r="L61" s="22" t="s">
        <v>156</v>
      </c>
    </row>
    <row r="62" spans="1:15" s="28" customFormat="1" x14ac:dyDescent="0.2">
      <c r="A62" s="59">
        <v>57</v>
      </c>
      <c r="B62" s="60" t="s">
        <v>157</v>
      </c>
      <c r="C62" s="56">
        <v>5155700</v>
      </c>
      <c r="D62" s="56">
        <v>5420392.7199999997</v>
      </c>
      <c r="E62" s="59" t="s">
        <v>45</v>
      </c>
      <c r="F62" s="22" t="s">
        <v>32</v>
      </c>
      <c r="G62" s="24">
        <v>3450000</v>
      </c>
      <c r="H62" s="57" t="s">
        <v>32</v>
      </c>
      <c r="I62" s="56">
        <v>3450000</v>
      </c>
      <c r="J62" s="57" t="s">
        <v>47</v>
      </c>
      <c r="K62" s="58" t="s">
        <v>158</v>
      </c>
      <c r="L62" s="59" t="s">
        <v>567</v>
      </c>
      <c r="O62" s="29">
        <f>I7+I47+I62+I73+I80+I102+I111+I113+I117+I120+I124+I128+I130+I134+I138+I141</f>
        <v>17545030</v>
      </c>
    </row>
    <row r="63" spans="1:15" s="28" customFormat="1" x14ac:dyDescent="0.2">
      <c r="A63" s="59"/>
      <c r="B63" s="60"/>
      <c r="C63" s="56"/>
      <c r="D63" s="56"/>
      <c r="E63" s="59"/>
      <c r="F63" s="22" t="s">
        <v>160</v>
      </c>
      <c r="G63" s="24">
        <v>5095500</v>
      </c>
      <c r="H63" s="57"/>
      <c r="I63" s="56"/>
      <c r="J63" s="57"/>
      <c r="K63" s="58"/>
      <c r="L63" s="59"/>
    </row>
    <row r="64" spans="1:15" s="28" customFormat="1" x14ac:dyDescent="0.2">
      <c r="A64" s="59"/>
      <c r="B64" s="60"/>
      <c r="C64" s="56"/>
      <c r="D64" s="56"/>
      <c r="E64" s="59"/>
      <c r="F64" s="22" t="s">
        <v>161</v>
      </c>
      <c r="G64" s="24">
        <v>5100000</v>
      </c>
      <c r="H64" s="57"/>
      <c r="I64" s="56"/>
      <c r="J64" s="57"/>
      <c r="K64" s="58"/>
      <c r="L64" s="59"/>
    </row>
    <row r="65" spans="1:12" s="28" customFormat="1" x14ac:dyDescent="0.2">
      <c r="A65" s="59"/>
      <c r="B65" s="60"/>
      <c r="C65" s="56"/>
      <c r="D65" s="56"/>
      <c r="E65" s="59"/>
      <c r="F65" s="22" t="s">
        <v>162</v>
      </c>
      <c r="G65" s="24">
        <v>5100000</v>
      </c>
      <c r="H65" s="57"/>
      <c r="I65" s="56"/>
      <c r="J65" s="57"/>
      <c r="K65" s="58"/>
      <c r="L65" s="59"/>
    </row>
    <row r="66" spans="1:12" s="28" customFormat="1" ht="72" x14ac:dyDescent="0.2">
      <c r="A66" s="22">
        <v>58</v>
      </c>
      <c r="B66" s="23" t="s">
        <v>163</v>
      </c>
      <c r="C66" s="24">
        <v>60722.5</v>
      </c>
      <c r="D66" s="24">
        <v>60722.5</v>
      </c>
      <c r="E66" s="22" t="s">
        <v>4</v>
      </c>
      <c r="F66" s="22" t="s">
        <v>164</v>
      </c>
      <c r="G66" s="24">
        <v>60722.5</v>
      </c>
      <c r="H66" s="25" t="s">
        <v>164</v>
      </c>
      <c r="I66" s="24">
        <v>60722.5</v>
      </c>
      <c r="J66" s="25" t="s">
        <v>33</v>
      </c>
      <c r="K66" s="26" t="s">
        <v>165</v>
      </c>
      <c r="L66" s="22" t="s">
        <v>166</v>
      </c>
    </row>
    <row r="67" spans="1:12" s="28" customFormat="1" ht="72" x14ac:dyDescent="0.2">
      <c r="A67" s="22">
        <v>59</v>
      </c>
      <c r="B67" s="23" t="s">
        <v>167</v>
      </c>
      <c r="C67" s="24">
        <v>15000</v>
      </c>
      <c r="D67" s="24">
        <v>15000</v>
      </c>
      <c r="E67" s="22" t="s">
        <v>4</v>
      </c>
      <c r="F67" s="22" t="s">
        <v>168</v>
      </c>
      <c r="G67" s="24">
        <v>15000</v>
      </c>
      <c r="H67" s="25" t="s">
        <v>168</v>
      </c>
      <c r="I67" s="24">
        <v>15000</v>
      </c>
      <c r="J67" s="25" t="s">
        <v>33</v>
      </c>
      <c r="K67" s="26" t="s">
        <v>169</v>
      </c>
      <c r="L67" s="22" t="s">
        <v>170</v>
      </c>
    </row>
    <row r="68" spans="1:12" s="28" customFormat="1" ht="72" x14ac:dyDescent="0.2">
      <c r="A68" s="22">
        <v>60</v>
      </c>
      <c r="B68" s="23" t="s">
        <v>171</v>
      </c>
      <c r="C68" s="24">
        <v>60000</v>
      </c>
      <c r="D68" s="24">
        <v>60000</v>
      </c>
      <c r="E68" s="22" t="s">
        <v>4</v>
      </c>
      <c r="F68" s="22" t="s">
        <v>172</v>
      </c>
      <c r="G68" s="24">
        <v>60000</v>
      </c>
      <c r="H68" s="25" t="s">
        <v>172</v>
      </c>
      <c r="I68" s="24">
        <v>60000</v>
      </c>
      <c r="J68" s="25" t="s">
        <v>33</v>
      </c>
      <c r="K68" s="26" t="s">
        <v>173</v>
      </c>
      <c r="L68" s="22" t="s">
        <v>174</v>
      </c>
    </row>
    <row r="69" spans="1:12" s="28" customFormat="1" ht="72" x14ac:dyDescent="0.2">
      <c r="A69" s="22">
        <v>61</v>
      </c>
      <c r="B69" s="23" t="s">
        <v>175</v>
      </c>
      <c r="C69" s="24">
        <v>21000</v>
      </c>
      <c r="D69" s="24">
        <v>21000</v>
      </c>
      <c r="E69" s="22" t="s">
        <v>4</v>
      </c>
      <c r="F69" s="22" t="s">
        <v>57</v>
      </c>
      <c r="G69" s="24">
        <v>21000</v>
      </c>
      <c r="H69" s="25" t="s">
        <v>57</v>
      </c>
      <c r="I69" s="24">
        <v>21000</v>
      </c>
      <c r="J69" s="25" t="s">
        <v>33</v>
      </c>
      <c r="K69" s="26" t="s">
        <v>169</v>
      </c>
      <c r="L69" s="22" t="s">
        <v>166</v>
      </c>
    </row>
    <row r="70" spans="1:12" s="28" customFormat="1" ht="72" x14ac:dyDescent="0.2">
      <c r="A70" s="22">
        <v>62</v>
      </c>
      <c r="B70" s="23" t="s">
        <v>176</v>
      </c>
      <c r="C70" s="24">
        <v>21250</v>
      </c>
      <c r="D70" s="24">
        <v>21250</v>
      </c>
      <c r="E70" s="22" t="s">
        <v>4</v>
      </c>
      <c r="F70" s="22" t="s">
        <v>134</v>
      </c>
      <c r="G70" s="24">
        <v>21250</v>
      </c>
      <c r="H70" s="25" t="s">
        <v>134</v>
      </c>
      <c r="I70" s="24">
        <v>21250</v>
      </c>
      <c r="J70" s="25" t="s">
        <v>33</v>
      </c>
      <c r="K70" s="26" t="s">
        <v>144</v>
      </c>
      <c r="L70" s="22" t="s">
        <v>177</v>
      </c>
    </row>
    <row r="71" spans="1:12" s="28" customFormat="1" ht="72" x14ac:dyDescent="0.2">
      <c r="A71" s="22">
        <v>63</v>
      </c>
      <c r="B71" s="23" t="s">
        <v>178</v>
      </c>
      <c r="C71" s="24">
        <v>27396</v>
      </c>
      <c r="D71" s="24">
        <v>27396</v>
      </c>
      <c r="E71" s="22" t="s">
        <v>4</v>
      </c>
      <c r="F71" s="22" t="s">
        <v>134</v>
      </c>
      <c r="G71" s="24">
        <v>27396</v>
      </c>
      <c r="H71" s="25" t="s">
        <v>134</v>
      </c>
      <c r="I71" s="24">
        <v>27396</v>
      </c>
      <c r="J71" s="25" t="s">
        <v>33</v>
      </c>
      <c r="K71" s="26" t="s">
        <v>179</v>
      </c>
      <c r="L71" s="22" t="s">
        <v>180</v>
      </c>
    </row>
    <row r="72" spans="1:12" s="28" customFormat="1" ht="72" x14ac:dyDescent="0.2">
      <c r="A72" s="22">
        <v>64</v>
      </c>
      <c r="B72" s="23" t="s">
        <v>181</v>
      </c>
      <c r="C72" s="24">
        <v>7890</v>
      </c>
      <c r="D72" s="24">
        <v>7890</v>
      </c>
      <c r="E72" s="22" t="s">
        <v>4</v>
      </c>
      <c r="F72" s="22" t="s">
        <v>168</v>
      </c>
      <c r="G72" s="24">
        <v>7890</v>
      </c>
      <c r="H72" s="25" t="s">
        <v>168</v>
      </c>
      <c r="I72" s="24">
        <v>7890</v>
      </c>
      <c r="J72" s="25" t="s">
        <v>33</v>
      </c>
      <c r="K72" s="26" t="s">
        <v>182</v>
      </c>
      <c r="L72" s="22" t="s">
        <v>183</v>
      </c>
    </row>
    <row r="73" spans="1:12" s="28" customFormat="1" x14ac:dyDescent="0.2">
      <c r="A73" s="59">
        <v>65</v>
      </c>
      <c r="B73" s="60" t="s">
        <v>184</v>
      </c>
      <c r="C73" s="56">
        <v>2567000</v>
      </c>
      <c r="D73" s="56">
        <v>2896302.82</v>
      </c>
      <c r="E73" s="59" t="s">
        <v>45</v>
      </c>
      <c r="F73" s="22" t="s">
        <v>185</v>
      </c>
      <c r="G73" s="24">
        <v>1950000</v>
      </c>
      <c r="H73" s="57" t="s">
        <v>185</v>
      </c>
      <c r="I73" s="56">
        <v>1950000</v>
      </c>
      <c r="J73" s="57" t="s">
        <v>47</v>
      </c>
      <c r="K73" s="58" t="s">
        <v>90</v>
      </c>
      <c r="L73" s="61">
        <v>244136</v>
      </c>
    </row>
    <row r="74" spans="1:12" s="28" customFormat="1" x14ac:dyDescent="0.2">
      <c r="A74" s="59"/>
      <c r="B74" s="60"/>
      <c r="C74" s="56"/>
      <c r="D74" s="56"/>
      <c r="E74" s="59"/>
      <c r="F74" s="22" t="s">
        <v>186</v>
      </c>
      <c r="G74" s="24">
        <v>2100000</v>
      </c>
      <c r="H74" s="57"/>
      <c r="I74" s="56"/>
      <c r="J74" s="57"/>
      <c r="K74" s="58"/>
      <c r="L74" s="61"/>
    </row>
    <row r="75" spans="1:12" s="28" customFormat="1" x14ac:dyDescent="0.2">
      <c r="A75" s="59"/>
      <c r="B75" s="60"/>
      <c r="C75" s="56"/>
      <c r="D75" s="56"/>
      <c r="E75" s="59"/>
      <c r="F75" s="22" t="s">
        <v>187</v>
      </c>
      <c r="G75" s="24">
        <v>2053600</v>
      </c>
      <c r="H75" s="57"/>
      <c r="I75" s="56"/>
      <c r="J75" s="57"/>
      <c r="K75" s="58"/>
      <c r="L75" s="61"/>
    </row>
    <row r="76" spans="1:12" s="28" customFormat="1" x14ac:dyDescent="0.2">
      <c r="A76" s="59"/>
      <c r="B76" s="60"/>
      <c r="C76" s="56"/>
      <c r="D76" s="56"/>
      <c r="E76" s="59"/>
      <c r="F76" s="22" t="s">
        <v>188</v>
      </c>
      <c r="G76" s="24">
        <v>2387310</v>
      </c>
      <c r="H76" s="57"/>
      <c r="I76" s="56"/>
      <c r="J76" s="57"/>
      <c r="K76" s="58"/>
      <c r="L76" s="61"/>
    </row>
    <row r="77" spans="1:12" s="28" customFormat="1" x14ac:dyDescent="0.2">
      <c r="A77" s="59"/>
      <c r="B77" s="60"/>
      <c r="C77" s="56"/>
      <c r="D77" s="56"/>
      <c r="E77" s="59"/>
      <c r="F77" s="22" t="s">
        <v>189</v>
      </c>
      <c r="G77" s="24">
        <v>2155000</v>
      </c>
      <c r="H77" s="57"/>
      <c r="I77" s="56"/>
      <c r="J77" s="57"/>
      <c r="K77" s="58"/>
      <c r="L77" s="61"/>
    </row>
    <row r="78" spans="1:12" s="28" customFormat="1" x14ac:dyDescent="0.2">
      <c r="A78" s="59"/>
      <c r="B78" s="60"/>
      <c r="C78" s="56"/>
      <c r="D78" s="56"/>
      <c r="E78" s="59"/>
      <c r="F78" s="22" t="s">
        <v>190</v>
      </c>
      <c r="G78" s="24">
        <v>2104000</v>
      </c>
      <c r="H78" s="57"/>
      <c r="I78" s="56"/>
      <c r="J78" s="57"/>
      <c r="K78" s="58"/>
      <c r="L78" s="61"/>
    </row>
    <row r="79" spans="1:12" s="28" customFormat="1" x14ac:dyDescent="0.2">
      <c r="A79" s="59"/>
      <c r="B79" s="60"/>
      <c r="C79" s="56"/>
      <c r="D79" s="56"/>
      <c r="E79" s="59"/>
      <c r="F79" s="22" t="s">
        <v>191</v>
      </c>
      <c r="G79" s="24">
        <v>2200000</v>
      </c>
      <c r="H79" s="57"/>
      <c r="I79" s="56"/>
      <c r="J79" s="57"/>
      <c r="K79" s="58"/>
      <c r="L79" s="61"/>
    </row>
    <row r="80" spans="1:12" s="28" customFormat="1" x14ac:dyDescent="0.2">
      <c r="A80" s="59">
        <v>66</v>
      </c>
      <c r="B80" s="60" t="s">
        <v>192</v>
      </c>
      <c r="C80" s="56">
        <v>4356000</v>
      </c>
      <c r="D80" s="56">
        <v>4884383.3099999996</v>
      </c>
      <c r="E80" s="59" t="s">
        <v>45</v>
      </c>
      <c r="F80" s="22" t="s">
        <v>185</v>
      </c>
      <c r="G80" s="24">
        <v>3390000</v>
      </c>
      <c r="H80" s="57" t="s">
        <v>185</v>
      </c>
      <c r="I80" s="56">
        <v>3390000</v>
      </c>
      <c r="J80" s="57" t="s">
        <v>47</v>
      </c>
      <c r="K80" s="58" t="s">
        <v>93</v>
      </c>
      <c r="L80" s="61">
        <v>244136</v>
      </c>
    </row>
    <row r="81" spans="1:12" s="28" customFormat="1" x14ac:dyDescent="0.2">
      <c r="A81" s="59"/>
      <c r="B81" s="60"/>
      <c r="C81" s="56"/>
      <c r="D81" s="56"/>
      <c r="E81" s="59"/>
      <c r="F81" s="22" t="s">
        <v>186</v>
      </c>
      <c r="G81" s="24">
        <v>3600000</v>
      </c>
      <c r="H81" s="57"/>
      <c r="I81" s="56"/>
      <c r="J81" s="57"/>
      <c r="K81" s="58"/>
      <c r="L81" s="61"/>
    </row>
    <row r="82" spans="1:12" s="28" customFormat="1" x14ac:dyDescent="0.2">
      <c r="A82" s="59"/>
      <c r="B82" s="60"/>
      <c r="C82" s="56"/>
      <c r="D82" s="56"/>
      <c r="E82" s="59"/>
      <c r="F82" s="22" t="s">
        <v>187</v>
      </c>
      <c r="G82" s="24">
        <v>3500000</v>
      </c>
      <c r="H82" s="57"/>
      <c r="I82" s="56"/>
      <c r="J82" s="57"/>
      <c r="K82" s="58"/>
      <c r="L82" s="61"/>
    </row>
    <row r="83" spans="1:12" s="28" customFormat="1" x14ac:dyDescent="0.2">
      <c r="A83" s="59"/>
      <c r="B83" s="60"/>
      <c r="C83" s="56"/>
      <c r="D83" s="56"/>
      <c r="E83" s="59"/>
      <c r="F83" s="22" t="s">
        <v>188</v>
      </c>
      <c r="G83" s="24">
        <v>4051080</v>
      </c>
      <c r="H83" s="57"/>
      <c r="I83" s="56"/>
      <c r="J83" s="57"/>
      <c r="K83" s="58"/>
      <c r="L83" s="61"/>
    </row>
    <row r="84" spans="1:12" s="28" customFormat="1" x14ac:dyDescent="0.2">
      <c r="A84" s="59"/>
      <c r="B84" s="60"/>
      <c r="C84" s="56"/>
      <c r="D84" s="56"/>
      <c r="E84" s="59"/>
      <c r="F84" s="22" t="s">
        <v>189</v>
      </c>
      <c r="G84" s="24">
        <v>3659000</v>
      </c>
      <c r="H84" s="57"/>
      <c r="I84" s="56"/>
      <c r="J84" s="57"/>
      <c r="K84" s="58"/>
      <c r="L84" s="61"/>
    </row>
    <row r="85" spans="1:12" s="28" customFormat="1" x14ac:dyDescent="0.2">
      <c r="A85" s="59"/>
      <c r="B85" s="60"/>
      <c r="C85" s="56"/>
      <c r="D85" s="56"/>
      <c r="E85" s="59"/>
      <c r="F85" s="22" t="s">
        <v>190</v>
      </c>
      <c r="G85" s="24">
        <v>3702000</v>
      </c>
      <c r="H85" s="57"/>
      <c r="I85" s="56"/>
      <c r="J85" s="57"/>
      <c r="K85" s="58"/>
      <c r="L85" s="61"/>
    </row>
    <row r="86" spans="1:12" s="28" customFormat="1" x14ac:dyDescent="0.2">
      <c r="A86" s="59"/>
      <c r="B86" s="60"/>
      <c r="C86" s="56"/>
      <c r="D86" s="56"/>
      <c r="E86" s="59"/>
      <c r="F86" s="22" t="s">
        <v>193</v>
      </c>
      <c r="G86" s="24">
        <v>4356000</v>
      </c>
      <c r="H86" s="57"/>
      <c r="I86" s="56"/>
      <c r="J86" s="57"/>
      <c r="K86" s="58"/>
      <c r="L86" s="61"/>
    </row>
    <row r="87" spans="1:12" s="28" customFormat="1" x14ac:dyDescent="0.2">
      <c r="A87" s="59"/>
      <c r="B87" s="60"/>
      <c r="C87" s="56"/>
      <c r="D87" s="56"/>
      <c r="E87" s="59"/>
      <c r="F87" s="22" t="s">
        <v>191</v>
      </c>
      <c r="G87" s="24">
        <v>3800000</v>
      </c>
      <c r="H87" s="57"/>
      <c r="I87" s="56"/>
      <c r="J87" s="57"/>
      <c r="K87" s="58"/>
      <c r="L87" s="61"/>
    </row>
    <row r="88" spans="1:12" s="28" customFormat="1" ht="96" x14ac:dyDescent="0.2">
      <c r="A88" s="22">
        <v>67</v>
      </c>
      <c r="B88" s="23" t="s">
        <v>194</v>
      </c>
      <c r="C88" s="24">
        <v>213899</v>
      </c>
      <c r="D88" s="24">
        <v>246344.42</v>
      </c>
      <c r="E88" s="22" t="s">
        <v>4</v>
      </c>
      <c r="F88" s="22" t="s">
        <v>57</v>
      </c>
      <c r="G88" s="24">
        <v>213899</v>
      </c>
      <c r="H88" s="25" t="s">
        <v>57</v>
      </c>
      <c r="I88" s="24">
        <v>213899</v>
      </c>
      <c r="J88" s="25" t="s">
        <v>33</v>
      </c>
      <c r="K88" s="26" t="s">
        <v>95</v>
      </c>
      <c r="L88" s="22" t="s">
        <v>195</v>
      </c>
    </row>
    <row r="89" spans="1:12" s="28" customFormat="1" ht="72" x14ac:dyDescent="0.2">
      <c r="A89" s="22">
        <v>68</v>
      </c>
      <c r="B89" s="23" t="s">
        <v>196</v>
      </c>
      <c r="C89" s="24">
        <v>16003</v>
      </c>
      <c r="D89" s="24">
        <v>16003</v>
      </c>
      <c r="E89" s="22" t="s">
        <v>4</v>
      </c>
      <c r="F89" s="22" t="s">
        <v>134</v>
      </c>
      <c r="G89" s="24">
        <v>16003</v>
      </c>
      <c r="H89" s="25" t="s">
        <v>134</v>
      </c>
      <c r="I89" s="24">
        <v>16003</v>
      </c>
      <c r="J89" s="25" t="s">
        <v>33</v>
      </c>
      <c r="K89" s="26" t="s">
        <v>155</v>
      </c>
      <c r="L89" s="22" t="s">
        <v>195</v>
      </c>
    </row>
    <row r="90" spans="1:12" s="28" customFormat="1" ht="72" x14ac:dyDescent="0.2">
      <c r="A90" s="22">
        <v>69</v>
      </c>
      <c r="B90" s="23" t="s">
        <v>197</v>
      </c>
      <c r="C90" s="24">
        <v>424400</v>
      </c>
      <c r="D90" s="24">
        <v>414457.02</v>
      </c>
      <c r="E90" s="22" t="s">
        <v>4</v>
      </c>
      <c r="F90" s="22" t="s">
        <v>67</v>
      </c>
      <c r="G90" s="24">
        <v>413436</v>
      </c>
      <c r="H90" s="25" t="s">
        <v>67</v>
      </c>
      <c r="I90" s="24">
        <v>413436</v>
      </c>
      <c r="J90" s="25" t="s">
        <v>33</v>
      </c>
      <c r="K90" s="26" t="s">
        <v>98</v>
      </c>
      <c r="L90" s="22" t="s">
        <v>198</v>
      </c>
    </row>
    <row r="91" spans="1:12" s="28" customFormat="1" ht="72" x14ac:dyDescent="0.2">
      <c r="A91" s="22">
        <v>70</v>
      </c>
      <c r="B91" s="23" t="s">
        <v>199</v>
      </c>
      <c r="C91" s="24">
        <v>33520</v>
      </c>
      <c r="D91" s="24">
        <v>33520</v>
      </c>
      <c r="E91" s="22" t="s">
        <v>4</v>
      </c>
      <c r="F91" s="22" t="s">
        <v>78</v>
      </c>
      <c r="G91" s="24">
        <v>33520</v>
      </c>
      <c r="H91" s="25" t="s">
        <v>78</v>
      </c>
      <c r="I91" s="24">
        <v>33520</v>
      </c>
      <c r="J91" s="25" t="s">
        <v>33</v>
      </c>
      <c r="K91" s="26" t="s">
        <v>200</v>
      </c>
      <c r="L91" s="22" t="s">
        <v>201</v>
      </c>
    </row>
    <row r="92" spans="1:12" s="28" customFormat="1" ht="72" x14ac:dyDescent="0.2">
      <c r="A92" s="22">
        <v>71</v>
      </c>
      <c r="B92" s="23" t="s">
        <v>202</v>
      </c>
      <c r="C92" s="24">
        <v>18500</v>
      </c>
      <c r="D92" s="24">
        <v>18500</v>
      </c>
      <c r="E92" s="22" t="s">
        <v>4</v>
      </c>
      <c r="F92" s="22" t="s">
        <v>57</v>
      </c>
      <c r="G92" s="24">
        <v>18500</v>
      </c>
      <c r="H92" s="25" t="s">
        <v>57</v>
      </c>
      <c r="I92" s="24">
        <v>18500</v>
      </c>
      <c r="J92" s="25" t="s">
        <v>33</v>
      </c>
      <c r="K92" s="26" t="s">
        <v>203</v>
      </c>
      <c r="L92" s="22" t="s">
        <v>204</v>
      </c>
    </row>
    <row r="93" spans="1:12" s="28" customFormat="1" ht="96" x14ac:dyDescent="0.2">
      <c r="A93" s="22">
        <v>72</v>
      </c>
      <c r="B93" s="23" t="s">
        <v>205</v>
      </c>
      <c r="C93" s="24">
        <v>174900</v>
      </c>
      <c r="D93" s="24">
        <v>184316.95</v>
      </c>
      <c r="E93" s="22" t="s">
        <v>4</v>
      </c>
      <c r="F93" s="22" t="s">
        <v>206</v>
      </c>
      <c r="G93" s="24">
        <v>173453</v>
      </c>
      <c r="H93" s="25" t="s">
        <v>206</v>
      </c>
      <c r="I93" s="24">
        <v>173453</v>
      </c>
      <c r="J93" s="25" t="s">
        <v>33</v>
      </c>
      <c r="K93" s="26" t="s">
        <v>114</v>
      </c>
      <c r="L93" s="22" t="s">
        <v>207</v>
      </c>
    </row>
    <row r="94" spans="1:12" s="28" customFormat="1" ht="72" x14ac:dyDescent="0.2">
      <c r="A94" s="22">
        <v>73</v>
      </c>
      <c r="B94" s="23" t="s">
        <v>208</v>
      </c>
      <c r="C94" s="24">
        <v>95000</v>
      </c>
      <c r="D94" s="24">
        <v>88709.06</v>
      </c>
      <c r="E94" s="22" t="s">
        <v>4</v>
      </c>
      <c r="F94" s="22" t="s">
        <v>206</v>
      </c>
      <c r="G94" s="24">
        <v>87674</v>
      </c>
      <c r="H94" s="25" t="s">
        <v>206</v>
      </c>
      <c r="I94" s="24">
        <v>87674</v>
      </c>
      <c r="J94" s="25" t="s">
        <v>33</v>
      </c>
      <c r="K94" s="26" t="s">
        <v>118</v>
      </c>
      <c r="L94" s="27">
        <v>244137</v>
      </c>
    </row>
    <row r="95" spans="1:12" s="28" customFormat="1" ht="72" x14ac:dyDescent="0.2">
      <c r="A95" s="22">
        <v>74</v>
      </c>
      <c r="B95" s="23" t="s">
        <v>209</v>
      </c>
      <c r="C95" s="24">
        <v>28060</v>
      </c>
      <c r="D95" s="24">
        <v>28060</v>
      </c>
      <c r="E95" s="22" t="s">
        <v>4</v>
      </c>
      <c r="F95" s="22" t="s">
        <v>134</v>
      </c>
      <c r="G95" s="24">
        <v>28060</v>
      </c>
      <c r="H95" s="25" t="s">
        <v>134</v>
      </c>
      <c r="I95" s="24">
        <v>28060</v>
      </c>
      <c r="J95" s="25" t="s">
        <v>33</v>
      </c>
      <c r="K95" s="26" t="s">
        <v>165</v>
      </c>
      <c r="L95" s="22" t="s">
        <v>210</v>
      </c>
    </row>
    <row r="96" spans="1:12" s="28" customFormat="1" ht="72" x14ac:dyDescent="0.2">
      <c r="A96" s="22">
        <v>75</v>
      </c>
      <c r="B96" s="23" t="s">
        <v>211</v>
      </c>
      <c r="C96" s="24">
        <v>79950</v>
      </c>
      <c r="D96" s="24">
        <v>79950</v>
      </c>
      <c r="E96" s="22" t="s">
        <v>4</v>
      </c>
      <c r="F96" s="22" t="s">
        <v>129</v>
      </c>
      <c r="G96" s="24">
        <v>79950</v>
      </c>
      <c r="H96" s="25" t="s">
        <v>129</v>
      </c>
      <c r="I96" s="24">
        <v>79950</v>
      </c>
      <c r="J96" s="25" t="s">
        <v>33</v>
      </c>
      <c r="K96" s="26" t="s">
        <v>169</v>
      </c>
      <c r="L96" s="22" t="s">
        <v>210</v>
      </c>
    </row>
    <row r="97" spans="1:15" s="28" customFormat="1" ht="72" x14ac:dyDescent="0.2">
      <c r="A97" s="22">
        <v>76</v>
      </c>
      <c r="B97" s="23" t="s">
        <v>212</v>
      </c>
      <c r="C97" s="24">
        <v>16000</v>
      </c>
      <c r="D97" s="24">
        <v>16000</v>
      </c>
      <c r="E97" s="22" t="s">
        <v>4</v>
      </c>
      <c r="F97" s="22" t="s">
        <v>57</v>
      </c>
      <c r="G97" s="24">
        <v>16000</v>
      </c>
      <c r="H97" s="25" t="s">
        <v>57</v>
      </c>
      <c r="I97" s="24">
        <v>16000</v>
      </c>
      <c r="J97" s="25" t="s">
        <v>33</v>
      </c>
      <c r="K97" s="26" t="s">
        <v>213</v>
      </c>
      <c r="L97" s="27">
        <v>244259</v>
      </c>
    </row>
    <row r="98" spans="1:15" s="28" customFormat="1" ht="96" x14ac:dyDescent="0.2">
      <c r="A98" s="22">
        <v>77</v>
      </c>
      <c r="B98" s="23" t="s">
        <v>214</v>
      </c>
      <c r="C98" s="24">
        <v>316200</v>
      </c>
      <c r="D98" s="24">
        <v>319116.73</v>
      </c>
      <c r="E98" s="22" t="s">
        <v>4</v>
      </c>
      <c r="F98" s="22" t="s">
        <v>131</v>
      </c>
      <c r="G98" s="24">
        <v>314859</v>
      </c>
      <c r="H98" s="25" t="s">
        <v>131</v>
      </c>
      <c r="I98" s="24">
        <v>314859</v>
      </c>
      <c r="J98" s="25" t="s">
        <v>33</v>
      </c>
      <c r="K98" s="26" t="s">
        <v>150</v>
      </c>
      <c r="L98" s="27">
        <v>244290</v>
      </c>
    </row>
    <row r="99" spans="1:15" s="28" customFormat="1" ht="120" x14ac:dyDescent="0.2">
      <c r="A99" s="22">
        <v>78</v>
      </c>
      <c r="B99" s="23" t="s">
        <v>215</v>
      </c>
      <c r="C99" s="24">
        <v>700000</v>
      </c>
      <c r="D99" s="24">
        <v>763980.33</v>
      </c>
      <c r="E99" s="22" t="s">
        <v>3</v>
      </c>
      <c r="F99" s="22" t="s">
        <v>131</v>
      </c>
      <c r="G99" s="24">
        <v>698717</v>
      </c>
      <c r="H99" s="25" t="s">
        <v>131</v>
      </c>
      <c r="I99" s="24">
        <v>698717</v>
      </c>
      <c r="J99" s="25" t="s">
        <v>47</v>
      </c>
      <c r="K99" s="26" t="s">
        <v>138</v>
      </c>
      <c r="L99" s="27">
        <v>244168</v>
      </c>
    </row>
    <row r="100" spans="1:15" s="28" customFormat="1" ht="120" x14ac:dyDescent="0.2">
      <c r="A100" s="22">
        <v>79</v>
      </c>
      <c r="B100" s="23" t="s">
        <v>216</v>
      </c>
      <c r="C100" s="24">
        <v>641827.63</v>
      </c>
      <c r="D100" s="24">
        <v>752093.9</v>
      </c>
      <c r="E100" s="22" t="s">
        <v>3</v>
      </c>
      <c r="F100" s="22" t="s">
        <v>50</v>
      </c>
      <c r="G100" s="24">
        <v>641827.63</v>
      </c>
      <c r="H100" s="25" t="s">
        <v>50</v>
      </c>
      <c r="I100" s="24">
        <v>641827.63</v>
      </c>
      <c r="J100" s="25" t="s">
        <v>47</v>
      </c>
      <c r="K100" s="26" t="s">
        <v>135</v>
      </c>
      <c r="L100" s="27">
        <v>244046</v>
      </c>
      <c r="O100" s="29">
        <f>I99+I100+I101+I179</f>
        <v>2693912.63</v>
      </c>
    </row>
    <row r="101" spans="1:15" s="28" customFormat="1" ht="120" x14ac:dyDescent="0.2">
      <c r="A101" s="22">
        <v>80</v>
      </c>
      <c r="B101" s="23" t="s">
        <v>217</v>
      </c>
      <c r="C101" s="24">
        <v>748000</v>
      </c>
      <c r="D101" s="24">
        <v>825086.18</v>
      </c>
      <c r="E101" s="22" t="s">
        <v>3</v>
      </c>
      <c r="F101" s="22" t="s">
        <v>67</v>
      </c>
      <c r="G101" s="24">
        <v>747368</v>
      </c>
      <c r="H101" s="25" t="s">
        <v>67</v>
      </c>
      <c r="I101" s="24">
        <v>747368</v>
      </c>
      <c r="J101" s="25" t="s">
        <v>47</v>
      </c>
      <c r="K101" s="26" t="s">
        <v>218</v>
      </c>
      <c r="L101" s="27">
        <v>244046</v>
      </c>
    </row>
    <row r="102" spans="1:15" s="28" customFormat="1" x14ac:dyDescent="0.2">
      <c r="A102" s="59">
        <v>81</v>
      </c>
      <c r="B102" s="60" t="s">
        <v>219</v>
      </c>
      <c r="C102" s="56">
        <v>652400</v>
      </c>
      <c r="D102" s="56">
        <v>652384.1</v>
      </c>
      <c r="E102" s="59" t="s">
        <v>45</v>
      </c>
      <c r="F102" s="22" t="s">
        <v>46</v>
      </c>
      <c r="G102" s="24">
        <v>650000</v>
      </c>
      <c r="H102" s="57" t="s">
        <v>46</v>
      </c>
      <c r="I102" s="56">
        <v>650000</v>
      </c>
      <c r="J102" s="57" t="s">
        <v>47</v>
      </c>
      <c r="K102" s="58" t="s">
        <v>141</v>
      </c>
      <c r="L102" s="59" t="s">
        <v>220</v>
      </c>
    </row>
    <row r="103" spans="1:15" s="28" customFormat="1" x14ac:dyDescent="0.2">
      <c r="A103" s="59"/>
      <c r="B103" s="60"/>
      <c r="C103" s="56"/>
      <c r="D103" s="56"/>
      <c r="E103" s="59"/>
      <c r="F103" s="22" t="s">
        <v>162</v>
      </c>
      <c r="G103" s="24">
        <v>655000</v>
      </c>
      <c r="H103" s="57"/>
      <c r="I103" s="56"/>
      <c r="J103" s="57"/>
      <c r="K103" s="58"/>
      <c r="L103" s="59"/>
    </row>
    <row r="104" spans="1:15" s="28" customFormat="1" ht="72" x14ac:dyDescent="0.2">
      <c r="A104" s="22">
        <v>82</v>
      </c>
      <c r="B104" s="23" t="s">
        <v>221</v>
      </c>
      <c r="C104" s="24">
        <v>500000</v>
      </c>
      <c r="D104" s="24">
        <v>484401.32</v>
      </c>
      <c r="E104" s="22" t="s">
        <v>4</v>
      </c>
      <c r="F104" s="22" t="s">
        <v>50</v>
      </c>
      <c r="G104" s="24">
        <v>483093</v>
      </c>
      <c r="H104" s="25" t="s">
        <v>50</v>
      </c>
      <c r="I104" s="24">
        <v>483093</v>
      </c>
      <c r="J104" s="25" t="s">
        <v>33</v>
      </c>
      <c r="K104" s="26" t="s">
        <v>144</v>
      </c>
      <c r="L104" s="22" t="s">
        <v>222</v>
      </c>
    </row>
    <row r="105" spans="1:15" s="28" customFormat="1" ht="72" x14ac:dyDescent="0.2">
      <c r="A105" s="22">
        <v>83</v>
      </c>
      <c r="B105" s="23" t="s">
        <v>223</v>
      </c>
      <c r="C105" s="24">
        <v>498700</v>
      </c>
      <c r="D105" s="24">
        <v>475977.01</v>
      </c>
      <c r="E105" s="22" t="s">
        <v>4</v>
      </c>
      <c r="F105" s="22" t="s">
        <v>50</v>
      </c>
      <c r="G105" s="24">
        <v>474609</v>
      </c>
      <c r="H105" s="25" t="s">
        <v>50</v>
      </c>
      <c r="I105" s="24">
        <v>474609</v>
      </c>
      <c r="J105" s="25" t="s">
        <v>33</v>
      </c>
      <c r="K105" s="26" t="s">
        <v>179</v>
      </c>
      <c r="L105" s="22" t="s">
        <v>222</v>
      </c>
    </row>
    <row r="106" spans="1:15" s="28" customFormat="1" ht="72" x14ac:dyDescent="0.2">
      <c r="A106" s="22">
        <v>84</v>
      </c>
      <c r="B106" s="23" t="s">
        <v>224</v>
      </c>
      <c r="C106" s="24">
        <v>405800</v>
      </c>
      <c r="D106" s="24">
        <v>366876.84</v>
      </c>
      <c r="E106" s="22" t="s">
        <v>4</v>
      </c>
      <c r="F106" s="22" t="s">
        <v>67</v>
      </c>
      <c r="G106" s="24">
        <v>371608</v>
      </c>
      <c r="H106" s="25" t="s">
        <v>67</v>
      </c>
      <c r="I106" s="24">
        <v>371608</v>
      </c>
      <c r="J106" s="25" t="s">
        <v>33</v>
      </c>
      <c r="K106" s="26" t="s">
        <v>155</v>
      </c>
      <c r="L106" s="27">
        <v>244231</v>
      </c>
    </row>
    <row r="107" spans="1:15" s="28" customFormat="1" ht="72" x14ac:dyDescent="0.2">
      <c r="A107" s="22">
        <v>85</v>
      </c>
      <c r="B107" s="23" t="s">
        <v>225</v>
      </c>
      <c r="C107" s="24">
        <v>491700</v>
      </c>
      <c r="D107" s="24">
        <v>487486.35</v>
      </c>
      <c r="E107" s="22" t="s">
        <v>4</v>
      </c>
      <c r="F107" s="22" t="s">
        <v>50</v>
      </c>
      <c r="G107" s="24">
        <v>486439</v>
      </c>
      <c r="H107" s="25" t="s">
        <v>50</v>
      </c>
      <c r="I107" s="24">
        <v>486439</v>
      </c>
      <c r="J107" s="25" t="s">
        <v>33</v>
      </c>
      <c r="K107" s="26" t="s">
        <v>226</v>
      </c>
      <c r="L107" s="27">
        <v>244261</v>
      </c>
    </row>
    <row r="108" spans="1:15" s="28" customFormat="1" ht="72" x14ac:dyDescent="0.2">
      <c r="A108" s="22">
        <v>86</v>
      </c>
      <c r="B108" s="23" t="s">
        <v>227</v>
      </c>
      <c r="C108" s="24">
        <v>70000</v>
      </c>
      <c r="D108" s="24">
        <v>70000</v>
      </c>
      <c r="E108" s="22" t="s">
        <v>4</v>
      </c>
      <c r="F108" s="22" t="s">
        <v>228</v>
      </c>
      <c r="G108" s="24">
        <v>70000</v>
      </c>
      <c r="H108" s="25" t="s">
        <v>228</v>
      </c>
      <c r="I108" s="24">
        <v>70000</v>
      </c>
      <c r="J108" s="25" t="s">
        <v>33</v>
      </c>
      <c r="K108" s="26" t="s">
        <v>173</v>
      </c>
      <c r="L108" s="22" t="s">
        <v>229</v>
      </c>
    </row>
    <row r="109" spans="1:15" s="28" customFormat="1" ht="96" x14ac:dyDescent="0.2">
      <c r="A109" s="22">
        <v>87</v>
      </c>
      <c r="B109" s="23" t="s">
        <v>230</v>
      </c>
      <c r="C109" s="24">
        <v>38810</v>
      </c>
      <c r="D109" s="24">
        <v>38810</v>
      </c>
      <c r="E109" s="22" t="s">
        <v>4</v>
      </c>
      <c r="F109" s="22" t="s">
        <v>228</v>
      </c>
      <c r="G109" s="24">
        <v>38810</v>
      </c>
      <c r="H109" s="25" t="s">
        <v>228</v>
      </c>
      <c r="I109" s="24">
        <v>38810</v>
      </c>
      <c r="J109" s="25" t="s">
        <v>33</v>
      </c>
      <c r="K109" s="26" t="s">
        <v>231</v>
      </c>
      <c r="L109" s="22" t="s">
        <v>229</v>
      </c>
    </row>
    <row r="110" spans="1:15" s="28" customFormat="1" ht="72" x14ac:dyDescent="0.2">
      <c r="A110" s="22">
        <v>88</v>
      </c>
      <c r="B110" s="23" t="s">
        <v>232</v>
      </c>
      <c r="C110" s="24">
        <v>337100</v>
      </c>
      <c r="D110" s="24">
        <v>310440.46000000002</v>
      </c>
      <c r="E110" s="22" t="s">
        <v>4</v>
      </c>
      <c r="F110" s="22" t="s">
        <v>67</v>
      </c>
      <c r="G110" s="24">
        <v>309440</v>
      </c>
      <c r="H110" s="25" t="s">
        <v>67</v>
      </c>
      <c r="I110" s="24">
        <v>309440</v>
      </c>
      <c r="J110" s="25" t="s">
        <v>33</v>
      </c>
      <c r="K110" s="26" t="s">
        <v>233</v>
      </c>
      <c r="L110" s="22" t="s">
        <v>234</v>
      </c>
    </row>
    <row r="111" spans="1:15" s="28" customFormat="1" x14ac:dyDescent="0.2">
      <c r="A111" s="59">
        <v>89</v>
      </c>
      <c r="B111" s="60" t="s">
        <v>235</v>
      </c>
      <c r="C111" s="56">
        <v>658500</v>
      </c>
      <c r="D111" s="56">
        <v>604566</v>
      </c>
      <c r="E111" s="59" t="s">
        <v>45</v>
      </c>
      <c r="F111" s="22" t="s">
        <v>67</v>
      </c>
      <c r="G111" s="24">
        <v>494565</v>
      </c>
      <c r="H111" s="57" t="s">
        <v>67</v>
      </c>
      <c r="I111" s="56">
        <v>494565</v>
      </c>
      <c r="J111" s="57" t="s">
        <v>47</v>
      </c>
      <c r="K111" s="58" t="s">
        <v>200</v>
      </c>
      <c r="L111" s="59" t="s">
        <v>236</v>
      </c>
    </row>
    <row r="112" spans="1:15" s="28" customFormat="1" x14ac:dyDescent="0.2">
      <c r="A112" s="59"/>
      <c r="B112" s="60"/>
      <c r="C112" s="56"/>
      <c r="D112" s="56"/>
      <c r="E112" s="59"/>
      <c r="F112" s="22" t="s">
        <v>237</v>
      </c>
      <c r="G112" s="24">
        <v>600000</v>
      </c>
      <c r="H112" s="57"/>
      <c r="I112" s="56"/>
      <c r="J112" s="57"/>
      <c r="K112" s="58"/>
      <c r="L112" s="59"/>
    </row>
    <row r="113" spans="1:12" s="28" customFormat="1" x14ac:dyDescent="0.2">
      <c r="A113" s="59">
        <v>90</v>
      </c>
      <c r="B113" s="60" t="s">
        <v>238</v>
      </c>
      <c r="C113" s="56">
        <v>853600</v>
      </c>
      <c r="D113" s="56">
        <v>757572.3</v>
      </c>
      <c r="E113" s="59" t="s">
        <v>45</v>
      </c>
      <c r="F113" s="22" t="s">
        <v>239</v>
      </c>
      <c r="G113" s="24">
        <v>536500</v>
      </c>
      <c r="H113" s="57" t="s">
        <v>239</v>
      </c>
      <c r="I113" s="56">
        <v>536500</v>
      </c>
      <c r="J113" s="57" t="s">
        <v>47</v>
      </c>
      <c r="K113" s="58" t="s">
        <v>165</v>
      </c>
      <c r="L113" s="59" t="s">
        <v>240</v>
      </c>
    </row>
    <row r="114" spans="1:12" s="28" customFormat="1" x14ac:dyDescent="0.2">
      <c r="A114" s="59"/>
      <c r="B114" s="60"/>
      <c r="C114" s="56"/>
      <c r="D114" s="56"/>
      <c r="E114" s="59"/>
      <c r="F114" s="22" t="s">
        <v>162</v>
      </c>
      <c r="G114" s="24">
        <v>640000</v>
      </c>
      <c r="H114" s="57"/>
      <c r="I114" s="56"/>
      <c r="J114" s="57"/>
      <c r="K114" s="58"/>
      <c r="L114" s="59"/>
    </row>
    <row r="115" spans="1:12" s="28" customFormat="1" x14ac:dyDescent="0.2">
      <c r="A115" s="59"/>
      <c r="B115" s="60"/>
      <c r="C115" s="56"/>
      <c r="D115" s="56"/>
      <c r="E115" s="59"/>
      <c r="F115" s="22" t="s">
        <v>237</v>
      </c>
      <c r="G115" s="24">
        <v>580000</v>
      </c>
      <c r="H115" s="57"/>
      <c r="I115" s="56"/>
      <c r="J115" s="57"/>
      <c r="K115" s="58"/>
      <c r="L115" s="59"/>
    </row>
    <row r="116" spans="1:12" s="28" customFormat="1" ht="96" x14ac:dyDescent="0.2">
      <c r="A116" s="22">
        <v>91</v>
      </c>
      <c r="B116" s="23" t="s">
        <v>241</v>
      </c>
      <c r="C116" s="24">
        <v>429100</v>
      </c>
      <c r="D116" s="24">
        <v>370467.95</v>
      </c>
      <c r="E116" s="22" t="s">
        <v>4</v>
      </c>
      <c r="F116" s="22" t="s">
        <v>67</v>
      </c>
      <c r="G116" s="24">
        <v>369696</v>
      </c>
      <c r="H116" s="25" t="s">
        <v>67</v>
      </c>
      <c r="I116" s="24">
        <v>369696</v>
      </c>
      <c r="J116" s="25" t="s">
        <v>33</v>
      </c>
      <c r="K116" s="26" t="s">
        <v>242</v>
      </c>
      <c r="L116" s="22" t="s">
        <v>243</v>
      </c>
    </row>
    <row r="117" spans="1:12" s="28" customFormat="1" x14ac:dyDescent="0.2">
      <c r="A117" s="59">
        <v>92</v>
      </c>
      <c r="B117" s="60" t="s">
        <v>244</v>
      </c>
      <c r="C117" s="56">
        <v>597300</v>
      </c>
      <c r="D117" s="56">
        <v>564247.47</v>
      </c>
      <c r="E117" s="59" t="s">
        <v>45</v>
      </c>
      <c r="F117" s="22" t="s">
        <v>46</v>
      </c>
      <c r="G117" s="24">
        <v>440000</v>
      </c>
      <c r="H117" s="57" t="s">
        <v>46</v>
      </c>
      <c r="I117" s="56">
        <v>440000</v>
      </c>
      <c r="J117" s="57" t="s">
        <v>47</v>
      </c>
      <c r="K117" s="58" t="s">
        <v>245</v>
      </c>
      <c r="L117" s="61">
        <v>244080</v>
      </c>
    </row>
    <row r="118" spans="1:12" s="28" customFormat="1" x14ac:dyDescent="0.2">
      <c r="A118" s="59"/>
      <c r="B118" s="60"/>
      <c r="C118" s="56"/>
      <c r="D118" s="56"/>
      <c r="E118" s="59"/>
      <c r="F118" s="22" t="s">
        <v>239</v>
      </c>
      <c r="G118" s="24">
        <v>490000</v>
      </c>
      <c r="H118" s="57"/>
      <c r="I118" s="56"/>
      <c r="J118" s="57"/>
      <c r="K118" s="58"/>
      <c r="L118" s="61"/>
    </row>
    <row r="119" spans="1:12" s="28" customFormat="1" ht="72" x14ac:dyDescent="0.2">
      <c r="A119" s="22">
        <v>93</v>
      </c>
      <c r="B119" s="23" t="s">
        <v>246</v>
      </c>
      <c r="C119" s="24">
        <v>159080</v>
      </c>
      <c r="D119" s="24">
        <v>159080</v>
      </c>
      <c r="E119" s="22" t="s">
        <v>4</v>
      </c>
      <c r="F119" s="22" t="s">
        <v>247</v>
      </c>
      <c r="G119" s="24">
        <v>159080</v>
      </c>
      <c r="H119" s="25" t="s">
        <v>247</v>
      </c>
      <c r="I119" s="24">
        <v>159080</v>
      </c>
      <c r="J119" s="25" t="s">
        <v>33</v>
      </c>
      <c r="K119" s="26" t="s">
        <v>248</v>
      </c>
      <c r="L119" s="27">
        <v>244138</v>
      </c>
    </row>
    <row r="120" spans="1:12" s="28" customFormat="1" x14ac:dyDescent="0.2">
      <c r="A120" s="59">
        <v>94</v>
      </c>
      <c r="B120" s="60" t="s">
        <v>249</v>
      </c>
      <c r="C120" s="56">
        <v>2070000</v>
      </c>
      <c r="D120" s="56">
        <v>1995397.36</v>
      </c>
      <c r="E120" s="59" t="s">
        <v>45</v>
      </c>
      <c r="F120" s="22" t="s">
        <v>250</v>
      </c>
      <c r="G120" s="24">
        <v>1324800</v>
      </c>
      <c r="H120" s="57" t="s">
        <v>250</v>
      </c>
      <c r="I120" s="56">
        <v>1324800</v>
      </c>
      <c r="J120" s="57" t="s">
        <v>47</v>
      </c>
      <c r="K120" s="58" t="s">
        <v>111</v>
      </c>
      <c r="L120" s="59" t="s">
        <v>229</v>
      </c>
    </row>
    <row r="121" spans="1:12" s="28" customFormat="1" x14ac:dyDescent="0.2">
      <c r="A121" s="59"/>
      <c r="B121" s="60"/>
      <c r="C121" s="56"/>
      <c r="D121" s="56"/>
      <c r="E121" s="59"/>
      <c r="F121" s="22" t="s">
        <v>239</v>
      </c>
      <c r="G121" s="24">
        <v>1405000</v>
      </c>
      <c r="H121" s="57"/>
      <c r="I121" s="56"/>
      <c r="J121" s="57"/>
      <c r="K121" s="58"/>
      <c r="L121" s="59"/>
    </row>
    <row r="122" spans="1:12" s="28" customFormat="1" x14ac:dyDescent="0.2">
      <c r="A122" s="59"/>
      <c r="B122" s="60"/>
      <c r="C122" s="56"/>
      <c r="D122" s="56"/>
      <c r="E122" s="59"/>
      <c r="F122" s="22" t="s">
        <v>237</v>
      </c>
      <c r="G122" s="24">
        <v>1399999</v>
      </c>
      <c r="H122" s="57"/>
      <c r="I122" s="56"/>
      <c r="J122" s="57"/>
      <c r="K122" s="58"/>
      <c r="L122" s="59"/>
    </row>
    <row r="123" spans="1:12" s="28" customFormat="1" x14ac:dyDescent="0.2">
      <c r="A123" s="59"/>
      <c r="B123" s="60"/>
      <c r="C123" s="56"/>
      <c r="D123" s="56"/>
      <c r="E123" s="59"/>
      <c r="F123" s="22" t="s">
        <v>251</v>
      </c>
      <c r="G123" s="24">
        <v>1452000</v>
      </c>
      <c r="H123" s="57"/>
      <c r="I123" s="56"/>
      <c r="J123" s="57"/>
      <c r="K123" s="58"/>
      <c r="L123" s="59"/>
    </row>
    <row r="124" spans="1:12" s="28" customFormat="1" x14ac:dyDescent="0.2">
      <c r="A124" s="59">
        <v>95</v>
      </c>
      <c r="B124" s="60" t="s">
        <v>252</v>
      </c>
      <c r="C124" s="56">
        <v>667000</v>
      </c>
      <c r="D124" s="56">
        <v>782097.61</v>
      </c>
      <c r="E124" s="59" t="s">
        <v>45</v>
      </c>
      <c r="F124" s="22" t="s">
        <v>189</v>
      </c>
      <c r="G124" s="24">
        <v>580000</v>
      </c>
      <c r="H124" s="57" t="s">
        <v>189</v>
      </c>
      <c r="I124" s="56">
        <v>580000</v>
      </c>
      <c r="J124" s="57" t="s">
        <v>47</v>
      </c>
      <c r="K124" s="58" t="s">
        <v>120</v>
      </c>
      <c r="L124" s="59" t="s">
        <v>253</v>
      </c>
    </row>
    <row r="125" spans="1:12" s="28" customFormat="1" x14ac:dyDescent="0.2">
      <c r="A125" s="59"/>
      <c r="B125" s="60"/>
      <c r="C125" s="56"/>
      <c r="D125" s="56"/>
      <c r="E125" s="59"/>
      <c r="F125" s="22" t="s">
        <v>254</v>
      </c>
      <c r="G125" s="24">
        <v>599990</v>
      </c>
      <c r="H125" s="57"/>
      <c r="I125" s="56"/>
      <c r="J125" s="57"/>
      <c r="K125" s="58"/>
      <c r="L125" s="59"/>
    </row>
    <row r="126" spans="1:12" s="28" customFormat="1" x14ac:dyDescent="0.2">
      <c r="A126" s="59"/>
      <c r="B126" s="60"/>
      <c r="C126" s="56"/>
      <c r="D126" s="56"/>
      <c r="E126" s="59"/>
      <c r="F126" s="22" t="s">
        <v>193</v>
      </c>
      <c r="G126" s="24">
        <v>667000</v>
      </c>
      <c r="H126" s="57"/>
      <c r="I126" s="56"/>
      <c r="J126" s="57"/>
      <c r="K126" s="58"/>
      <c r="L126" s="59"/>
    </row>
    <row r="127" spans="1:12" s="28" customFormat="1" x14ac:dyDescent="0.2">
      <c r="A127" s="59"/>
      <c r="B127" s="60"/>
      <c r="C127" s="56"/>
      <c r="D127" s="56"/>
      <c r="E127" s="59"/>
      <c r="F127" s="22" t="s">
        <v>191</v>
      </c>
      <c r="G127" s="24">
        <v>659000</v>
      </c>
      <c r="H127" s="57"/>
      <c r="I127" s="56"/>
      <c r="J127" s="57"/>
      <c r="K127" s="58"/>
      <c r="L127" s="59"/>
    </row>
    <row r="128" spans="1:12" s="28" customFormat="1" x14ac:dyDescent="0.2">
      <c r="A128" s="59">
        <v>96</v>
      </c>
      <c r="B128" s="60" t="s">
        <v>255</v>
      </c>
      <c r="C128" s="56">
        <v>669700</v>
      </c>
      <c r="D128" s="56">
        <v>698197.5</v>
      </c>
      <c r="E128" s="59" t="s">
        <v>45</v>
      </c>
      <c r="F128" s="22" t="s">
        <v>32</v>
      </c>
      <c r="G128" s="24">
        <v>669700</v>
      </c>
      <c r="H128" s="57" t="s">
        <v>32</v>
      </c>
      <c r="I128" s="56">
        <v>669700</v>
      </c>
      <c r="J128" s="57" t="s">
        <v>47</v>
      </c>
      <c r="K128" s="58" t="s">
        <v>256</v>
      </c>
      <c r="L128" s="59" t="s">
        <v>257</v>
      </c>
    </row>
    <row r="129" spans="1:12" s="28" customFormat="1" x14ac:dyDescent="0.2">
      <c r="A129" s="59"/>
      <c r="B129" s="60"/>
      <c r="C129" s="56"/>
      <c r="D129" s="56"/>
      <c r="E129" s="59"/>
      <c r="F129" s="22" t="s">
        <v>258</v>
      </c>
      <c r="G129" s="24">
        <v>683900</v>
      </c>
      <c r="H129" s="57"/>
      <c r="I129" s="56"/>
      <c r="J129" s="57"/>
      <c r="K129" s="58"/>
      <c r="L129" s="59"/>
    </row>
    <row r="130" spans="1:12" s="28" customFormat="1" x14ac:dyDescent="0.2">
      <c r="A130" s="59">
        <v>97</v>
      </c>
      <c r="B130" s="60" t="s">
        <v>259</v>
      </c>
      <c r="C130" s="56">
        <v>652400</v>
      </c>
      <c r="D130" s="56">
        <v>652384.1</v>
      </c>
      <c r="E130" s="59" t="s">
        <v>45</v>
      </c>
      <c r="F130" s="22" t="s">
        <v>46</v>
      </c>
      <c r="G130" s="24">
        <v>650000</v>
      </c>
      <c r="H130" s="57" t="s">
        <v>46</v>
      </c>
      <c r="I130" s="56">
        <v>650000</v>
      </c>
      <c r="J130" s="57" t="s">
        <v>47</v>
      </c>
      <c r="K130" s="58" t="s">
        <v>141</v>
      </c>
      <c r="L130" s="59" t="s">
        <v>220</v>
      </c>
    </row>
    <row r="131" spans="1:12" s="28" customFormat="1" x14ac:dyDescent="0.2">
      <c r="A131" s="59"/>
      <c r="B131" s="60"/>
      <c r="C131" s="56"/>
      <c r="D131" s="56"/>
      <c r="E131" s="59"/>
      <c r="F131" s="22" t="s">
        <v>162</v>
      </c>
      <c r="G131" s="24">
        <v>655000</v>
      </c>
      <c r="H131" s="57"/>
      <c r="I131" s="56"/>
      <c r="J131" s="57"/>
      <c r="K131" s="58"/>
      <c r="L131" s="59"/>
    </row>
    <row r="132" spans="1:12" s="28" customFormat="1" ht="72" x14ac:dyDescent="0.2">
      <c r="A132" s="22">
        <v>98</v>
      </c>
      <c r="B132" s="23" t="s">
        <v>260</v>
      </c>
      <c r="C132" s="24">
        <v>115020.1</v>
      </c>
      <c r="D132" s="24">
        <v>115020.1</v>
      </c>
      <c r="E132" s="22" t="s">
        <v>4</v>
      </c>
      <c r="F132" s="22" t="s">
        <v>122</v>
      </c>
      <c r="G132" s="24">
        <v>115020</v>
      </c>
      <c r="H132" s="25" t="s">
        <v>122</v>
      </c>
      <c r="I132" s="24">
        <v>115020</v>
      </c>
      <c r="J132" s="25" t="s">
        <v>33</v>
      </c>
      <c r="K132" s="26" t="s">
        <v>74</v>
      </c>
      <c r="L132" s="27">
        <v>244110</v>
      </c>
    </row>
    <row r="133" spans="1:12" s="28" customFormat="1" ht="72" x14ac:dyDescent="0.2">
      <c r="A133" s="22">
        <v>99</v>
      </c>
      <c r="B133" s="23" t="s">
        <v>261</v>
      </c>
      <c r="C133" s="24">
        <v>160500</v>
      </c>
      <c r="D133" s="24">
        <v>160500</v>
      </c>
      <c r="E133" s="22" t="s">
        <v>4</v>
      </c>
      <c r="F133" s="22" t="s">
        <v>143</v>
      </c>
      <c r="G133" s="24">
        <v>160500</v>
      </c>
      <c r="H133" s="25" t="s">
        <v>143</v>
      </c>
      <c r="I133" s="24">
        <v>160500</v>
      </c>
      <c r="J133" s="25" t="s">
        <v>33</v>
      </c>
      <c r="K133" s="26" t="s">
        <v>262</v>
      </c>
      <c r="L133" s="22" t="s">
        <v>263</v>
      </c>
    </row>
    <row r="134" spans="1:12" s="28" customFormat="1" x14ac:dyDescent="0.2">
      <c r="A134" s="59">
        <v>100</v>
      </c>
      <c r="B134" s="60" t="s">
        <v>235</v>
      </c>
      <c r="C134" s="56">
        <v>652400</v>
      </c>
      <c r="D134" s="56">
        <v>652384.1</v>
      </c>
      <c r="E134" s="59" t="s">
        <v>45</v>
      </c>
      <c r="F134" s="22" t="s">
        <v>264</v>
      </c>
      <c r="G134" s="24">
        <v>594565</v>
      </c>
      <c r="H134" s="57" t="s">
        <v>264</v>
      </c>
      <c r="I134" s="56">
        <v>594565</v>
      </c>
      <c r="J134" s="57" t="s">
        <v>47</v>
      </c>
      <c r="K134" s="58" t="s">
        <v>200</v>
      </c>
      <c r="L134" s="59" t="s">
        <v>236</v>
      </c>
    </row>
    <row r="135" spans="1:12" s="28" customFormat="1" x14ac:dyDescent="0.2">
      <c r="A135" s="59"/>
      <c r="B135" s="60"/>
      <c r="C135" s="56"/>
      <c r="D135" s="56"/>
      <c r="E135" s="59"/>
      <c r="F135" s="22" t="s">
        <v>237</v>
      </c>
      <c r="G135" s="24">
        <v>600000</v>
      </c>
      <c r="H135" s="57"/>
      <c r="I135" s="56"/>
      <c r="J135" s="57"/>
      <c r="K135" s="58"/>
      <c r="L135" s="59"/>
    </row>
    <row r="136" spans="1:12" s="28" customFormat="1" ht="72" x14ac:dyDescent="0.2">
      <c r="A136" s="22">
        <v>101</v>
      </c>
      <c r="B136" s="23" t="s">
        <v>265</v>
      </c>
      <c r="C136" s="24">
        <v>113989.3</v>
      </c>
      <c r="D136" s="24">
        <v>113989.3</v>
      </c>
      <c r="E136" s="22" t="s">
        <v>4</v>
      </c>
      <c r="F136" s="22" t="s">
        <v>122</v>
      </c>
      <c r="G136" s="24">
        <v>113989.3</v>
      </c>
      <c r="H136" s="25" t="s">
        <v>122</v>
      </c>
      <c r="I136" s="24">
        <v>113989.3</v>
      </c>
      <c r="J136" s="25" t="s">
        <v>33</v>
      </c>
      <c r="K136" s="26" t="s">
        <v>74</v>
      </c>
      <c r="L136" s="27">
        <v>244110</v>
      </c>
    </row>
    <row r="137" spans="1:12" s="28" customFormat="1" ht="72" x14ac:dyDescent="0.2">
      <c r="A137" s="22">
        <v>102</v>
      </c>
      <c r="B137" s="23" t="s">
        <v>265</v>
      </c>
      <c r="C137" s="24">
        <v>511471.74</v>
      </c>
      <c r="D137" s="24">
        <v>511471.74</v>
      </c>
      <c r="E137" s="22" t="s">
        <v>4</v>
      </c>
      <c r="F137" s="22" t="s">
        <v>122</v>
      </c>
      <c r="G137" s="24">
        <v>511471.74</v>
      </c>
      <c r="H137" s="25" t="s">
        <v>122</v>
      </c>
      <c r="I137" s="24">
        <v>511471.74</v>
      </c>
      <c r="J137" s="25" t="s">
        <v>33</v>
      </c>
      <c r="K137" s="26" t="s">
        <v>80</v>
      </c>
      <c r="L137" s="27">
        <v>244141</v>
      </c>
    </row>
    <row r="138" spans="1:12" s="28" customFormat="1" x14ac:dyDescent="0.2">
      <c r="A138" s="59">
        <v>103</v>
      </c>
      <c r="B138" s="60" t="s">
        <v>266</v>
      </c>
      <c r="C138" s="56">
        <v>1109600</v>
      </c>
      <c r="D138" s="56">
        <v>1153135.42</v>
      </c>
      <c r="E138" s="59" t="s">
        <v>45</v>
      </c>
      <c r="F138" s="22" t="s">
        <v>32</v>
      </c>
      <c r="G138" s="24">
        <v>1005000</v>
      </c>
      <c r="H138" s="57" t="s">
        <v>32</v>
      </c>
      <c r="I138" s="56">
        <v>1005000</v>
      </c>
      <c r="J138" s="57" t="s">
        <v>47</v>
      </c>
      <c r="K138" s="58" t="s">
        <v>267</v>
      </c>
      <c r="L138" s="59" t="s">
        <v>268</v>
      </c>
    </row>
    <row r="139" spans="1:12" s="28" customFormat="1" x14ac:dyDescent="0.2">
      <c r="A139" s="59"/>
      <c r="B139" s="60"/>
      <c r="C139" s="56"/>
      <c r="D139" s="56"/>
      <c r="E139" s="59"/>
      <c r="F139" s="22" t="s">
        <v>237</v>
      </c>
      <c r="G139" s="24">
        <v>1020000</v>
      </c>
      <c r="H139" s="57"/>
      <c r="I139" s="56"/>
      <c r="J139" s="57"/>
      <c r="K139" s="58"/>
      <c r="L139" s="59"/>
    </row>
    <row r="140" spans="1:12" s="28" customFormat="1" x14ac:dyDescent="0.2">
      <c r="A140" s="59"/>
      <c r="B140" s="60"/>
      <c r="C140" s="56"/>
      <c r="D140" s="56"/>
      <c r="E140" s="59"/>
      <c r="F140" s="22" t="s">
        <v>269</v>
      </c>
      <c r="G140" s="24">
        <v>1030000</v>
      </c>
      <c r="H140" s="57"/>
      <c r="I140" s="56"/>
      <c r="J140" s="57"/>
      <c r="K140" s="58"/>
      <c r="L140" s="59"/>
    </row>
    <row r="141" spans="1:12" s="28" customFormat="1" x14ac:dyDescent="0.2">
      <c r="A141" s="59">
        <v>104</v>
      </c>
      <c r="B141" s="60" t="s">
        <v>270</v>
      </c>
      <c r="C141" s="56">
        <v>1002900</v>
      </c>
      <c r="D141" s="56">
        <v>965074.02</v>
      </c>
      <c r="E141" s="59" t="s">
        <v>45</v>
      </c>
      <c r="F141" s="22" t="s">
        <v>191</v>
      </c>
      <c r="G141" s="24">
        <v>790000</v>
      </c>
      <c r="H141" s="57" t="s">
        <v>191</v>
      </c>
      <c r="I141" s="56">
        <v>790000</v>
      </c>
      <c r="J141" s="57" t="s">
        <v>47</v>
      </c>
      <c r="K141" s="58" t="s">
        <v>271</v>
      </c>
      <c r="L141" s="59" t="s">
        <v>268</v>
      </c>
    </row>
    <row r="142" spans="1:12" s="28" customFormat="1" x14ac:dyDescent="0.2">
      <c r="A142" s="59"/>
      <c r="B142" s="60"/>
      <c r="C142" s="56"/>
      <c r="D142" s="56"/>
      <c r="E142" s="59"/>
      <c r="F142" s="22" t="s">
        <v>189</v>
      </c>
      <c r="G142" s="24">
        <v>799000</v>
      </c>
      <c r="H142" s="57"/>
      <c r="I142" s="56"/>
      <c r="J142" s="57"/>
      <c r="K142" s="58"/>
      <c r="L142" s="59"/>
    </row>
    <row r="143" spans="1:12" s="28" customFormat="1" x14ac:dyDescent="0.2">
      <c r="A143" s="59"/>
      <c r="B143" s="60"/>
      <c r="C143" s="56"/>
      <c r="D143" s="56"/>
      <c r="E143" s="59"/>
      <c r="F143" s="22" t="s">
        <v>193</v>
      </c>
      <c r="G143" s="24">
        <v>960000</v>
      </c>
      <c r="H143" s="57"/>
      <c r="I143" s="56"/>
      <c r="J143" s="57"/>
      <c r="K143" s="58"/>
      <c r="L143" s="59"/>
    </row>
    <row r="144" spans="1:12" s="28" customFormat="1" ht="72" x14ac:dyDescent="0.2">
      <c r="A144" s="22">
        <v>105</v>
      </c>
      <c r="B144" s="23" t="s">
        <v>272</v>
      </c>
      <c r="C144" s="24">
        <v>13501.74</v>
      </c>
      <c r="D144" s="24">
        <v>13501.74</v>
      </c>
      <c r="E144" s="22" t="s">
        <v>4</v>
      </c>
      <c r="F144" s="22" t="s">
        <v>273</v>
      </c>
      <c r="G144" s="24">
        <v>13501.74</v>
      </c>
      <c r="H144" s="25" t="s">
        <v>273</v>
      </c>
      <c r="I144" s="24">
        <v>13501.74</v>
      </c>
      <c r="J144" s="25" t="s">
        <v>33</v>
      </c>
      <c r="K144" s="26" t="s">
        <v>274</v>
      </c>
      <c r="L144" s="22" t="s">
        <v>275</v>
      </c>
    </row>
    <row r="145" spans="1:12" s="28" customFormat="1" ht="72" x14ac:dyDescent="0.2">
      <c r="A145" s="22">
        <v>106</v>
      </c>
      <c r="B145" s="23" t="s">
        <v>276</v>
      </c>
      <c r="C145" s="24">
        <v>33050</v>
      </c>
      <c r="D145" s="24">
        <v>33050</v>
      </c>
      <c r="E145" s="22" t="s">
        <v>4</v>
      </c>
      <c r="F145" s="22" t="s">
        <v>57</v>
      </c>
      <c r="G145" s="24">
        <v>33050</v>
      </c>
      <c r="H145" s="25" t="s">
        <v>57</v>
      </c>
      <c r="I145" s="24">
        <v>33050</v>
      </c>
      <c r="J145" s="25" t="s">
        <v>33</v>
      </c>
      <c r="K145" s="26" t="s">
        <v>277</v>
      </c>
      <c r="L145" s="22" t="s">
        <v>268</v>
      </c>
    </row>
    <row r="146" spans="1:12" s="28" customFormat="1" ht="72" x14ac:dyDescent="0.2">
      <c r="A146" s="22">
        <v>107</v>
      </c>
      <c r="B146" s="23" t="s">
        <v>278</v>
      </c>
      <c r="C146" s="24">
        <v>39700</v>
      </c>
      <c r="D146" s="24">
        <v>43507.09</v>
      </c>
      <c r="E146" s="22" t="s">
        <v>4</v>
      </c>
      <c r="F146" s="22" t="s">
        <v>57</v>
      </c>
      <c r="G146" s="24">
        <v>39500</v>
      </c>
      <c r="H146" s="25" t="s">
        <v>57</v>
      </c>
      <c r="I146" s="24">
        <v>39500</v>
      </c>
      <c r="J146" s="25" t="s">
        <v>33</v>
      </c>
      <c r="K146" s="26" t="s">
        <v>182</v>
      </c>
      <c r="L146" s="22" t="s">
        <v>279</v>
      </c>
    </row>
    <row r="147" spans="1:12" s="28" customFormat="1" ht="96" x14ac:dyDescent="0.2">
      <c r="A147" s="22">
        <v>108</v>
      </c>
      <c r="B147" s="23" t="s">
        <v>280</v>
      </c>
      <c r="C147" s="24">
        <v>368600</v>
      </c>
      <c r="D147" s="24">
        <v>380056.11</v>
      </c>
      <c r="E147" s="22" t="s">
        <v>4</v>
      </c>
      <c r="F147" s="22" t="s">
        <v>46</v>
      </c>
      <c r="G147" s="24">
        <v>368000</v>
      </c>
      <c r="H147" s="25" t="s">
        <v>46</v>
      </c>
      <c r="I147" s="24">
        <v>368000</v>
      </c>
      <c r="J147" s="25" t="s">
        <v>33</v>
      </c>
      <c r="K147" s="26" t="s">
        <v>203</v>
      </c>
      <c r="L147" s="27">
        <v>244172</v>
      </c>
    </row>
    <row r="148" spans="1:12" s="28" customFormat="1" ht="72" x14ac:dyDescent="0.2">
      <c r="A148" s="22">
        <v>109</v>
      </c>
      <c r="B148" s="23" t="s">
        <v>281</v>
      </c>
      <c r="C148" s="24">
        <v>104500</v>
      </c>
      <c r="D148" s="24">
        <v>104260.36</v>
      </c>
      <c r="E148" s="22" t="s">
        <v>4</v>
      </c>
      <c r="F148" s="22" t="s">
        <v>282</v>
      </c>
      <c r="G148" s="24">
        <v>104000</v>
      </c>
      <c r="H148" s="25" t="s">
        <v>282</v>
      </c>
      <c r="I148" s="24">
        <v>104000</v>
      </c>
      <c r="J148" s="25" t="s">
        <v>33</v>
      </c>
      <c r="K148" s="26" t="s">
        <v>283</v>
      </c>
      <c r="L148" s="22" t="s">
        <v>284</v>
      </c>
    </row>
    <row r="149" spans="1:12" s="28" customFormat="1" ht="72" x14ac:dyDescent="0.2">
      <c r="A149" s="22">
        <v>110</v>
      </c>
      <c r="B149" s="23" t="s">
        <v>285</v>
      </c>
      <c r="C149" s="24">
        <v>198700</v>
      </c>
      <c r="D149" s="24">
        <v>196732.93</v>
      </c>
      <c r="E149" s="22" t="s">
        <v>4</v>
      </c>
      <c r="F149" s="22" t="s">
        <v>67</v>
      </c>
      <c r="G149" s="24">
        <v>196000</v>
      </c>
      <c r="H149" s="25" t="s">
        <v>67</v>
      </c>
      <c r="I149" s="24">
        <v>196000</v>
      </c>
      <c r="J149" s="25" t="s">
        <v>33</v>
      </c>
      <c r="K149" s="26" t="s">
        <v>213</v>
      </c>
      <c r="L149" s="22" t="s">
        <v>286</v>
      </c>
    </row>
    <row r="150" spans="1:12" s="28" customFormat="1" ht="72" x14ac:dyDescent="0.2">
      <c r="A150" s="22">
        <v>111</v>
      </c>
      <c r="B150" s="23" t="s">
        <v>287</v>
      </c>
      <c r="C150" s="24">
        <v>299000</v>
      </c>
      <c r="D150" s="24">
        <v>293583.96999999997</v>
      </c>
      <c r="E150" s="22" t="s">
        <v>4</v>
      </c>
      <c r="F150" s="22" t="s">
        <v>282</v>
      </c>
      <c r="G150" s="24">
        <v>293000</v>
      </c>
      <c r="H150" s="25" t="s">
        <v>282</v>
      </c>
      <c r="I150" s="24">
        <v>293000</v>
      </c>
      <c r="J150" s="25" t="s">
        <v>33</v>
      </c>
      <c r="K150" s="26" t="s">
        <v>169</v>
      </c>
      <c r="L150" s="27">
        <v>244019</v>
      </c>
    </row>
    <row r="151" spans="1:12" s="28" customFormat="1" ht="72" x14ac:dyDescent="0.2">
      <c r="A151" s="22">
        <v>112</v>
      </c>
      <c r="B151" s="23" t="s">
        <v>288</v>
      </c>
      <c r="C151" s="24">
        <v>500000</v>
      </c>
      <c r="D151" s="24">
        <v>493907.89</v>
      </c>
      <c r="E151" s="22" t="s">
        <v>4</v>
      </c>
      <c r="F151" s="22" t="s">
        <v>67</v>
      </c>
      <c r="G151" s="24">
        <v>493000</v>
      </c>
      <c r="H151" s="25" t="s">
        <v>67</v>
      </c>
      <c r="I151" s="24">
        <v>493000</v>
      </c>
      <c r="J151" s="25" t="s">
        <v>33</v>
      </c>
      <c r="K151" s="26" t="s">
        <v>173</v>
      </c>
      <c r="L151" s="22" t="s">
        <v>289</v>
      </c>
    </row>
    <row r="152" spans="1:12" s="28" customFormat="1" ht="72" x14ac:dyDescent="0.2">
      <c r="A152" s="22">
        <v>113</v>
      </c>
      <c r="B152" s="23" t="s">
        <v>290</v>
      </c>
      <c r="C152" s="24">
        <v>11251</v>
      </c>
      <c r="D152" s="24">
        <v>11251</v>
      </c>
      <c r="E152" s="22" t="s">
        <v>4</v>
      </c>
      <c r="F152" s="22" t="s">
        <v>134</v>
      </c>
      <c r="G152" s="24">
        <v>11251</v>
      </c>
      <c r="H152" s="25" t="s">
        <v>134</v>
      </c>
      <c r="I152" s="24">
        <v>11251</v>
      </c>
      <c r="J152" s="25" t="s">
        <v>33</v>
      </c>
      <c r="K152" s="26" t="s">
        <v>291</v>
      </c>
      <c r="L152" s="22" t="s">
        <v>284</v>
      </c>
    </row>
    <row r="153" spans="1:12" s="28" customFormat="1" ht="72" x14ac:dyDescent="0.2">
      <c r="A153" s="22">
        <v>114</v>
      </c>
      <c r="B153" s="23" t="s">
        <v>292</v>
      </c>
      <c r="C153" s="24">
        <v>11890</v>
      </c>
      <c r="D153" s="24">
        <v>11890</v>
      </c>
      <c r="E153" s="22" t="s">
        <v>4</v>
      </c>
      <c r="F153" s="22" t="s">
        <v>67</v>
      </c>
      <c r="G153" s="24">
        <v>11890</v>
      </c>
      <c r="H153" s="25" t="s">
        <v>67</v>
      </c>
      <c r="I153" s="24">
        <v>11890</v>
      </c>
      <c r="J153" s="25" t="s">
        <v>33</v>
      </c>
      <c r="K153" s="26" t="s">
        <v>293</v>
      </c>
      <c r="L153" s="27">
        <v>244082</v>
      </c>
    </row>
    <row r="154" spans="1:12" s="28" customFormat="1" ht="120" x14ac:dyDescent="0.2">
      <c r="A154" s="22">
        <v>115</v>
      </c>
      <c r="B154" s="23" t="s">
        <v>294</v>
      </c>
      <c r="C154" s="24">
        <v>9000</v>
      </c>
      <c r="D154" s="24">
        <v>9000</v>
      </c>
      <c r="E154" s="22" t="s">
        <v>4</v>
      </c>
      <c r="F154" s="22" t="s">
        <v>295</v>
      </c>
      <c r="G154" s="24">
        <v>9000</v>
      </c>
      <c r="H154" s="25" t="s">
        <v>295</v>
      </c>
      <c r="I154" s="24">
        <v>9000</v>
      </c>
      <c r="J154" s="25" t="s">
        <v>33</v>
      </c>
      <c r="K154" s="26" t="s">
        <v>296</v>
      </c>
      <c r="L154" s="22" t="s">
        <v>286</v>
      </c>
    </row>
    <row r="155" spans="1:12" s="28" customFormat="1" ht="72" x14ac:dyDescent="0.2">
      <c r="A155" s="22">
        <v>116</v>
      </c>
      <c r="B155" s="23" t="s">
        <v>297</v>
      </c>
      <c r="C155" s="24">
        <v>6993</v>
      </c>
      <c r="D155" s="24">
        <v>6993</v>
      </c>
      <c r="E155" s="22" t="s">
        <v>4</v>
      </c>
      <c r="F155" s="22" t="s">
        <v>134</v>
      </c>
      <c r="G155" s="24">
        <v>6993</v>
      </c>
      <c r="H155" s="25" t="s">
        <v>134</v>
      </c>
      <c r="I155" s="24">
        <v>6993</v>
      </c>
      <c r="J155" s="25" t="s">
        <v>33</v>
      </c>
      <c r="K155" s="26" t="s">
        <v>298</v>
      </c>
      <c r="L155" s="22" t="s">
        <v>299</v>
      </c>
    </row>
    <row r="156" spans="1:12" s="28" customFormat="1" ht="72" x14ac:dyDescent="0.2">
      <c r="A156" s="22">
        <v>117</v>
      </c>
      <c r="B156" s="23" t="s">
        <v>300</v>
      </c>
      <c r="C156" s="24">
        <v>9910</v>
      </c>
      <c r="D156" s="24">
        <v>9910</v>
      </c>
      <c r="E156" s="22" t="s">
        <v>4</v>
      </c>
      <c r="F156" s="22" t="s">
        <v>78</v>
      </c>
      <c r="G156" s="24">
        <v>9910</v>
      </c>
      <c r="H156" s="25" t="s">
        <v>78</v>
      </c>
      <c r="I156" s="24">
        <v>9910</v>
      </c>
      <c r="J156" s="25" t="s">
        <v>33</v>
      </c>
      <c r="K156" s="26" t="s">
        <v>301</v>
      </c>
      <c r="L156" s="22" t="s">
        <v>299</v>
      </c>
    </row>
    <row r="157" spans="1:12" s="28" customFormat="1" ht="72" x14ac:dyDescent="0.2">
      <c r="A157" s="22">
        <v>118</v>
      </c>
      <c r="B157" s="23" t="s">
        <v>302</v>
      </c>
      <c r="C157" s="24">
        <v>15630</v>
      </c>
      <c r="D157" s="24">
        <v>15630</v>
      </c>
      <c r="E157" s="22" t="s">
        <v>4</v>
      </c>
      <c r="F157" s="22" t="s">
        <v>78</v>
      </c>
      <c r="G157" s="24">
        <v>15630</v>
      </c>
      <c r="H157" s="25" t="s">
        <v>78</v>
      </c>
      <c r="I157" s="24">
        <v>15630</v>
      </c>
      <c r="J157" s="25" t="s">
        <v>33</v>
      </c>
      <c r="K157" s="26" t="s">
        <v>296</v>
      </c>
      <c r="L157" s="22" t="s">
        <v>299</v>
      </c>
    </row>
    <row r="158" spans="1:12" s="28" customFormat="1" ht="72" x14ac:dyDescent="0.2">
      <c r="A158" s="22">
        <v>119</v>
      </c>
      <c r="B158" s="23" t="s">
        <v>303</v>
      </c>
      <c r="C158" s="24">
        <v>14500</v>
      </c>
      <c r="D158" s="24">
        <v>14500</v>
      </c>
      <c r="E158" s="22" t="s">
        <v>4</v>
      </c>
      <c r="F158" s="22" t="s">
        <v>134</v>
      </c>
      <c r="G158" s="24">
        <v>14500</v>
      </c>
      <c r="H158" s="25" t="s">
        <v>134</v>
      </c>
      <c r="I158" s="24">
        <v>14500</v>
      </c>
      <c r="J158" s="25" t="s">
        <v>33</v>
      </c>
      <c r="K158" s="26" t="s">
        <v>304</v>
      </c>
      <c r="L158" s="22" t="s">
        <v>305</v>
      </c>
    </row>
    <row r="159" spans="1:12" s="28" customFormat="1" ht="72" x14ac:dyDescent="0.2">
      <c r="A159" s="22">
        <v>120</v>
      </c>
      <c r="B159" s="23" t="s">
        <v>306</v>
      </c>
      <c r="C159" s="24">
        <v>79850</v>
      </c>
      <c r="D159" s="24">
        <v>79850</v>
      </c>
      <c r="E159" s="22" t="s">
        <v>4</v>
      </c>
      <c r="F159" s="22" t="s">
        <v>78</v>
      </c>
      <c r="G159" s="24">
        <v>79850</v>
      </c>
      <c r="H159" s="25" t="s">
        <v>78</v>
      </c>
      <c r="I159" s="24">
        <v>79850</v>
      </c>
      <c r="J159" s="25" t="s">
        <v>33</v>
      </c>
      <c r="K159" s="26" t="s">
        <v>262</v>
      </c>
      <c r="L159" s="22" t="s">
        <v>307</v>
      </c>
    </row>
    <row r="160" spans="1:12" s="28" customFormat="1" ht="72" x14ac:dyDescent="0.2">
      <c r="A160" s="22">
        <v>121</v>
      </c>
      <c r="B160" s="23" t="s">
        <v>308</v>
      </c>
      <c r="C160" s="24">
        <v>8025</v>
      </c>
      <c r="D160" s="24">
        <v>8025</v>
      </c>
      <c r="E160" s="22" t="s">
        <v>4</v>
      </c>
      <c r="F160" s="22" t="s">
        <v>164</v>
      </c>
      <c r="G160" s="24">
        <v>8025</v>
      </c>
      <c r="H160" s="25" t="s">
        <v>164</v>
      </c>
      <c r="I160" s="24">
        <v>8025</v>
      </c>
      <c r="J160" s="25" t="s">
        <v>33</v>
      </c>
      <c r="K160" s="26" t="s">
        <v>309</v>
      </c>
      <c r="L160" s="22" t="s">
        <v>310</v>
      </c>
    </row>
    <row r="161" spans="1:12" s="28" customFormat="1" ht="72" x14ac:dyDescent="0.2">
      <c r="A161" s="22">
        <v>122</v>
      </c>
      <c r="B161" s="23" t="s">
        <v>311</v>
      </c>
      <c r="C161" s="24">
        <v>12834</v>
      </c>
      <c r="D161" s="24">
        <v>12834</v>
      </c>
      <c r="E161" s="22" t="s">
        <v>4</v>
      </c>
      <c r="F161" s="22" t="s">
        <v>134</v>
      </c>
      <c r="G161" s="24">
        <v>12834</v>
      </c>
      <c r="H161" s="25" t="s">
        <v>134</v>
      </c>
      <c r="I161" s="24">
        <v>12834</v>
      </c>
      <c r="J161" s="25" t="s">
        <v>33</v>
      </c>
      <c r="K161" s="26" t="s">
        <v>312</v>
      </c>
      <c r="L161" s="22" t="s">
        <v>310</v>
      </c>
    </row>
    <row r="162" spans="1:12" s="28" customFormat="1" ht="72" x14ac:dyDescent="0.2">
      <c r="A162" s="22">
        <v>123</v>
      </c>
      <c r="B162" s="23" t="s">
        <v>313</v>
      </c>
      <c r="C162" s="24">
        <v>30000</v>
      </c>
      <c r="D162" s="24">
        <v>30136.71</v>
      </c>
      <c r="E162" s="22" t="s">
        <v>4</v>
      </c>
      <c r="F162" s="22" t="s">
        <v>67</v>
      </c>
      <c r="G162" s="24">
        <v>29964</v>
      </c>
      <c r="H162" s="25" t="s">
        <v>67</v>
      </c>
      <c r="I162" s="24">
        <v>29964</v>
      </c>
      <c r="J162" s="25" t="s">
        <v>33</v>
      </c>
      <c r="K162" s="26" t="s">
        <v>314</v>
      </c>
      <c r="L162" s="22" t="s">
        <v>310</v>
      </c>
    </row>
    <row r="163" spans="1:12" s="28" customFormat="1" ht="72" x14ac:dyDescent="0.2">
      <c r="A163" s="22">
        <v>124</v>
      </c>
      <c r="B163" s="23" t="s">
        <v>313</v>
      </c>
      <c r="C163" s="24">
        <v>30000</v>
      </c>
      <c r="D163" s="24">
        <v>30209.07</v>
      </c>
      <c r="E163" s="22" t="s">
        <v>4</v>
      </c>
      <c r="F163" s="22" t="s">
        <v>67</v>
      </c>
      <c r="G163" s="24">
        <v>30000</v>
      </c>
      <c r="H163" s="25" t="s">
        <v>67</v>
      </c>
      <c r="I163" s="24">
        <v>30000</v>
      </c>
      <c r="J163" s="25" t="s">
        <v>33</v>
      </c>
      <c r="K163" s="26" t="s">
        <v>315</v>
      </c>
      <c r="L163" s="22" t="s">
        <v>310</v>
      </c>
    </row>
    <row r="164" spans="1:12" s="28" customFormat="1" ht="72" x14ac:dyDescent="0.2">
      <c r="A164" s="22">
        <v>125</v>
      </c>
      <c r="B164" s="23" t="s">
        <v>313</v>
      </c>
      <c r="C164" s="24">
        <v>30000</v>
      </c>
      <c r="D164" s="24">
        <v>30275.21</v>
      </c>
      <c r="E164" s="22" t="s">
        <v>4</v>
      </c>
      <c r="F164" s="22" t="s">
        <v>67</v>
      </c>
      <c r="G164" s="24">
        <v>29866</v>
      </c>
      <c r="H164" s="25" t="s">
        <v>67</v>
      </c>
      <c r="I164" s="24">
        <v>29866</v>
      </c>
      <c r="J164" s="25" t="s">
        <v>33</v>
      </c>
      <c r="K164" s="26" t="s">
        <v>316</v>
      </c>
      <c r="L164" s="22" t="s">
        <v>310</v>
      </c>
    </row>
    <row r="165" spans="1:12" s="28" customFormat="1" ht="72" x14ac:dyDescent="0.2">
      <c r="A165" s="22">
        <v>126</v>
      </c>
      <c r="B165" s="23" t="s">
        <v>313</v>
      </c>
      <c r="C165" s="24">
        <v>30000</v>
      </c>
      <c r="D165" s="24">
        <v>30147.439999999999</v>
      </c>
      <c r="E165" s="22" t="s">
        <v>4</v>
      </c>
      <c r="F165" s="22" t="s">
        <v>67</v>
      </c>
      <c r="G165" s="24">
        <v>29944</v>
      </c>
      <c r="H165" s="25" t="s">
        <v>67</v>
      </c>
      <c r="I165" s="24">
        <v>29944</v>
      </c>
      <c r="J165" s="25" t="s">
        <v>33</v>
      </c>
      <c r="K165" s="26" t="s">
        <v>277</v>
      </c>
      <c r="L165" s="22" t="s">
        <v>310</v>
      </c>
    </row>
    <row r="166" spans="1:12" s="28" customFormat="1" ht="72" x14ac:dyDescent="0.2">
      <c r="A166" s="22">
        <v>127</v>
      </c>
      <c r="B166" s="23" t="s">
        <v>317</v>
      </c>
      <c r="C166" s="24">
        <v>34735</v>
      </c>
      <c r="D166" s="24">
        <v>34735</v>
      </c>
      <c r="E166" s="22" t="s">
        <v>4</v>
      </c>
      <c r="F166" s="22" t="s">
        <v>62</v>
      </c>
      <c r="G166" s="24">
        <v>34735</v>
      </c>
      <c r="H166" s="25" t="s">
        <v>62</v>
      </c>
      <c r="I166" s="24">
        <v>34735</v>
      </c>
      <c r="J166" s="25" t="s">
        <v>33</v>
      </c>
      <c r="K166" s="26" t="s">
        <v>318</v>
      </c>
      <c r="L166" s="22" t="s">
        <v>310</v>
      </c>
    </row>
    <row r="167" spans="1:12" s="28" customFormat="1" ht="72" x14ac:dyDescent="0.2">
      <c r="A167" s="22">
        <v>128</v>
      </c>
      <c r="B167" s="23" t="s">
        <v>319</v>
      </c>
      <c r="C167" s="24">
        <v>11440</v>
      </c>
      <c r="D167" s="24">
        <v>11440</v>
      </c>
      <c r="E167" s="22" t="s">
        <v>4</v>
      </c>
      <c r="F167" s="22" t="s">
        <v>117</v>
      </c>
      <c r="G167" s="24">
        <v>11440</v>
      </c>
      <c r="H167" s="25" t="s">
        <v>117</v>
      </c>
      <c r="I167" s="24">
        <v>11440</v>
      </c>
      <c r="J167" s="25" t="s">
        <v>33</v>
      </c>
      <c r="K167" s="26" t="s">
        <v>320</v>
      </c>
      <c r="L167" s="22" t="s">
        <v>310</v>
      </c>
    </row>
    <row r="168" spans="1:12" s="28" customFormat="1" ht="72" x14ac:dyDescent="0.2">
      <c r="A168" s="22">
        <v>129</v>
      </c>
      <c r="B168" s="23" t="s">
        <v>321</v>
      </c>
      <c r="C168" s="24">
        <v>26000</v>
      </c>
      <c r="D168" s="24">
        <v>26000</v>
      </c>
      <c r="E168" s="22" t="s">
        <v>4</v>
      </c>
      <c r="F168" s="22" t="s">
        <v>54</v>
      </c>
      <c r="G168" s="24">
        <v>26000</v>
      </c>
      <c r="H168" s="25" t="s">
        <v>54</v>
      </c>
      <c r="I168" s="24">
        <v>26000</v>
      </c>
      <c r="J168" s="25" t="s">
        <v>33</v>
      </c>
      <c r="K168" s="26" t="s">
        <v>322</v>
      </c>
      <c r="L168" s="22" t="s">
        <v>323</v>
      </c>
    </row>
    <row r="169" spans="1:12" s="28" customFormat="1" ht="72" x14ac:dyDescent="0.2">
      <c r="A169" s="22">
        <v>130</v>
      </c>
      <c r="B169" s="23" t="s">
        <v>321</v>
      </c>
      <c r="C169" s="24">
        <v>26000</v>
      </c>
      <c r="D169" s="24">
        <v>26000</v>
      </c>
      <c r="E169" s="22" t="s">
        <v>4</v>
      </c>
      <c r="F169" s="22" t="s">
        <v>324</v>
      </c>
      <c r="G169" s="24">
        <v>26000</v>
      </c>
      <c r="H169" s="25" t="s">
        <v>324</v>
      </c>
      <c r="I169" s="24">
        <v>26000</v>
      </c>
      <c r="J169" s="25" t="s">
        <v>33</v>
      </c>
      <c r="K169" s="26" t="s">
        <v>325</v>
      </c>
      <c r="L169" s="22" t="s">
        <v>323</v>
      </c>
    </row>
    <row r="170" spans="1:12" s="28" customFormat="1" ht="72" x14ac:dyDescent="0.2">
      <c r="A170" s="22">
        <v>131</v>
      </c>
      <c r="B170" s="23" t="s">
        <v>326</v>
      </c>
      <c r="C170" s="24">
        <v>8025</v>
      </c>
      <c r="D170" s="24">
        <v>8025</v>
      </c>
      <c r="E170" s="22" t="s">
        <v>4</v>
      </c>
      <c r="F170" s="22" t="s">
        <v>327</v>
      </c>
      <c r="G170" s="24">
        <v>8025</v>
      </c>
      <c r="H170" s="25" t="s">
        <v>327</v>
      </c>
      <c r="I170" s="24">
        <v>8025</v>
      </c>
      <c r="J170" s="25" t="s">
        <v>33</v>
      </c>
      <c r="K170" s="26" t="s">
        <v>309</v>
      </c>
      <c r="L170" s="22" t="s">
        <v>310</v>
      </c>
    </row>
    <row r="171" spans="1:12" s="28" customFormat="1" ht="72" x14ac:dyDescent="0.2">
      <c r="A171" s="22">
        <v>132</v>
      </c>
      <c r="B171" s="23" t="s">
        <v>328</v>
      </c>
      <c r="C171" s="24">
        <v>46000</v>
      </c>
      <c r="D171" s="24">
        <v>46000</v>
      </c>
      <c r="E171" s="22" t="s">
        <v>4</v>
      </c>
      <c r="F171" s="22" t="s">
        <v>329</v>
      </c>
      <c r="G171" s="24">
        <v>46000</v>
      </c>
      <c r="H171" s="25" t="s">
        <v>329</v>
      </c>
      <c r="I171" s="24">
        <v>46000</v>
      </c>
      <c r="J171" s="25" t="s">
        <v>33</v>
      </c>
      <c r="K171" s="26" t="s">
        <v>330</v>
      </c>
      <c r="L171" s="27">
        <v>244113</v>
      </c>
    </row>
    <row r="172" spans="1:12" s="28" customFormat="1" ht="72" x14ac:dyDescent="0.2">
      <c r="A172" s="22">
        <v>133</v>
      </c>
      <c r="B172" s="23" t="s">
        <v>331</v>
      </c>
      <c r="C172" s="24">
        <v>69420</v>
      </c>
      <c r="D172" s="24">
        <v>69420</v>
      </c>
      <c r="E172" s="22" t="s">
        <v>4</v>
      </c>
      <c r="F172" s="22" t="s">
        <v>129</v>
      </c>
      <c r="G172" s="24">
        <v>69420</v>
      </c>
      <c r="H172" s="25" t="s">
        <v>129</v>
      </c>
      <c r="I172" s="24">
        <v>69420</v>
      </c>
      <c r="J172" s="25" t="s">
        <v>33</v>
      </c>
      <c r="K172" s="26" t="s">
        <v>322</v>
      </c>
      <c r="L172" s="27">
        <v>244113</v>
      </c>
    </row>
    <row r="173" spans="1:12" s="28" customFormat="1" ht="96" x14ac:dyDescent="0.2">
      <c r="A173" s="22">
        <v>134</v>
      </c>
      <c r="B173" s="23" t="s">
        <v>332</v>
      </c>
      <c r="C173" s="24">
        <v>19600</v>
      </c>
      <c r="D173" s="24">
        <v>19600</v>
      </c>
      <c r="E173" s="22" t="s">
        <v>4</v>
      </c>
      <c r="F173" s="22" t="s">
        <v>60</v>
      </c>
      <c r="G173" s="24">
        <v>19600</v>
      </c>
      <c r="H173" s="25" t="s">
        <v>60</v>
      </c>
      <c r="I173" s="24">
        <v>19600</v>
      </c>
      <c r="J173" s="25" t="s">
        <v>33</v>
      </c>
      <c r="K173" s="26" t="s">
        <v>333</v>
      </c>
      <c r="L173" s="27">
        <v>244113</v>
      </c>
    </row>
    <row r="174" spans="1:12" s="28" customFormat="1" ht="72" x14ac:dyDescent="0.2">
      <c r="A174" s="22">
        <v>135</v>
      </c>
      <c r="B174" s="23" t="s">
        <v>334</v>
      </c>
      <c r="C174" s="24">
        <v>9630</v>
      </c>
      <c r="D174" s="24">
        <v>9630</v>
      </c>
      <c r="E174" s="22" t="s">
        <v>4</v>
      </c>
      <c r="F174" s="22" t="s">
        <v>335</v>
      </c>
      <c r="G174" s="24">
        <v>9630</v>
      </c>
      <c r="H174" s="25" t="s">
        <v>335</v>
      </c>
      <c r="I174" s="24">
        <v>9630</v>
      </c>
      <c r="J174" s="25" t="s">
        <v>33</v>
      </c>
      <c r="K174" s="26" t="s">
        <v>336</v>
      </c>
      <c r="L174" s="27">
        <v>244113</v>
      </c>
    </row>
    <row r="175" spans="1:12" s="28" customFormat="1" ht="72" x14ac:dyDescent="0.2">
      <c r="A175" s="22">
        <v>136</v>
      </c>
      <c r="B175" s="23" t="s">
        <v>337</v>
      </c>
      <c r="C175" s="24">
        <v>12268</v>
      </c>
      <c r="D175" s="24">
        <v>12268</v>
      </c>
      <c r="E175" s="22" t="s">
        <v>4</v>
      </c>
      <c r="F175" s="22" t="s">
        <v>338</v>
      </c>
      <c r="G175" s="24">
        <v>12268</v>
      </c>
      <c r="H175" s="25" t="s">
        <v>338</v>
      </c>
      <c r="I175" s="24">
        <v>12268</v>
      </c>
      <c r="J175" s="25" t="s">
        <v>33</v>
      </c>
      <c r="K175" s="26" t="s">
        <v>339</v>
      </c>
      <c r="L175" s="27">
        <v>244205</v>
      </c>
    </row>
    <row r="176" spans="1:12" s="28" customFormat="1" ht="72" x14ac:dyDescent="0.2">
      <c r="A176" s="22">
        <v>137</v>
      </c>
      <c r="B176" s="23" t="s">
        <v>340</v>
      </c>
      <c r="C176" s="24">
        <v>15090</v>
      </c>
      <c r="D176" s="24">
        <v>15090</v>
      </c>
      <c r="E176" s="22" t="s">
        <v>4</v>
      </c>
      <c r="F176" s="22" t="s">
        <v>78</v>
      </c>
      <c r="G176" s="24">
        <v>15090</v>
      </c>
      <c r="H176" s="25" t="s">
        <v>78</v>
      </c>
      <c r="I176" s="24">
        <v>15090</v>
      </c>
      <c r="J176" s="25" t="s">
        <v>33</v>
      </c>
      <c r="K176" s="26" t="s">
        <v>325</v>
      </c>
      <c r="L176" s="27">
        <v>244205</v>
      </c>
    </row>
    <row r="177" spans="1:12" s="28" customFormat="1" ht="72" x14ac:dyDescent="0.2">
      <c r="A177" s="22">
        <v>138</v>
      </c>
      <c r="B177" s="23" t="s">
        <v>341</v>
      </c>
      <c r="C177" s="24">
        <v>67520</v>
      </c>
      <c r="D177" s="24">
        <v>67520</v>
      </c>
      <c r="E177" s="22" t="s">
        <v>4</v>
      </c>
      <c r="F177" s="22" t="s">
        <v>342</v>
      </c>
      <c r="G177" s="24">
        <v>67520</v>
      </c>
      <c r="H177" s="25" t="s">
        <v>342</v>
      </c>
      <c r="I177" s="24">
        <v>67520</v>
      </c>
      <c r="J177" s="25" t="s">
        <v>33</v>
      </c>
      <c r="K177" s="26" t="s">
        <v>343</v>
      </c>
      <c r="L177" s="27">
        <v>244297</v>
      </c>
    </row>
    <row r="178" spans="1:12" s="28" customFormat="1" ht="72" x14ac:dyDescent="0.2">
      <c r="A178" s="22">
        <v>139</v>
      </c>
      <c r="B178" s="23" t="s">
        <v>344</v>
      </c>
      <c r="C178" s="24">
        <v>26141.17</v>
      </c>
      <c r="D178" s="24">
        <v>26141.17</v>
      </c>
      <c r="E178" s="22" t="s">
        <v>4</v>
      </c>
      <c r="F178" s="22" t="s">
        <v>345</v>
      </c>
      <c r="G178" s="24">
        <v>26141.17</v>
      </c>
      <c r="H178" s="25" t="s">
        <v>345</v>
      </c>
      <c r="I178" s="24">
        <v>26141.17</v>
      </c>
      <c r="J178" s="25" t="s">
        <v>33</v>
      </c>
      <c r="K178" s="26" t="s">
        <v>346</v>
      </c>
      <c r="L178" s="27">
        <v>244327</v>
      </c>
    </row>
    <row r="179" spans="1:12" s="28" customFormat="1" ht="120" x14ac:dyDescent="0.2">
      <c r="A179" s="22">
        <v>140</v>
      </c>
      <c r="B179" s="23" t="s">
        <v>347</v>
      </c>
      <c r="C179" s="24">
        <v>607000</v>
      </c>
      <c r="D179" s="24">
        <v>615110.74</v>
      </c>
      <c r="E179" s="22" t="s">
        <v>3</v>
      </c>
      <c r="F179" s="22" t="s">
        <v>67</v>
      </c>
      <c r="G179" s="24">
        <v>606000</v>
      </c>
      <c r="H179" s="25" t="s">
        <v>67</v>
      </c>
      <c r="I179" s="24">
        <v>606000</v>
      </c>
      <c r="J179" s="25" t="s">
        <v>47</v>
      </c>
      <c r="K179" s="26" t="s">
        <v>348</v>
      </c>
      <c r="L179" s="22" t="s">
        <v>349</v>
      </c>
    </row>
    <row r="180" spans="1:12" s="28" customFormat="1" ht="72" x14ac:dyDescent="0.2">
      <c r="A180" s="22">
        <v>141</v>
      </c>
      <c r="B180" s="23" t="s">
        <v>350</v>
      </c>
      <c r="C180" s="24">
        <v>69000</v>
      </c>
      <c r="D180" s="24">
        <v>69000</v>
      </c>
      <c r="E180" s="22" t="s">
        <v>4</v>
      </c>
      <c r="F180" s="22" t="s">
        <v>54</v>
      </c>
      <c r="G180" s="24">
        <v>69000</v>
      </c>
      <c r="H180" s="25" t="s">
        <v>54</v>
      </c>
      <c r="I180" s="24">
        <v>69000</v>
      </c>
      <c r="J180" s="25" t="s">
        <v>33</v>
      </c>
      <c r="K180" s="26" t="s">
        <v>351</v>
      </c>
      <c r="L180" s="22" t="s">
        <v>352</v>
      </c>
    </row>
    <row r="181" spans="1:12" s="28" customFormat="1" ht="72" x14ac:dyDescent="0.2">
      <c r="A181" s="22">
        <v>142</v>
      </c>
      <c r="B181" s="23" t="s">
        <v>353</v>
      </c>
      <c r="C181" s="24">
        <v>2500</v>
      </c>
      <c r="D181" s="24">
        <v>2500</v>
      </c>
      <c r="E181" s="22" t="s">
        <v>4</v>
      </c>
      <c r="F181" s="22" t="s">
        <v>134</v>
      </c>
      <c r="G181" s="24">
        <v>2500</v>
      </c>
      <c r="H181" s="25" t="s">
        <v>134</v>
      </c>
      <c r="I181" s="24">
        <v>2500</v>
      </c>
      <c r="J181" s="25" t="s">
        <v>33</v>
      </c>
      <c r="K181" s="26" t="s">
        <v>51</v>
      </c>
      <c r="L181" s="22" t="s">
        <v>55</v>
      </c>
    </row>
    <row r="182" spans="1:12" s="28" customFormat="1" ht="72" x14ac:dyDescent="0.2">
      <c r="A182" s="22">
        <v>143</v>
      </c>
      <c r="B182" s="23" t="s">
        <v>354</v>
      </c>
      <c r="C182" s="24">
        <v>570</v>
      </c>
      <c r="D182" s="24">
        <v>570</v>
      </c>
      <c r="E182" s="22" t="s">
        <v>4</v>
      </c>
      <c r="F182" s="22" t="s">
        <v>355</v>
      </c>
      <c r="G182" s="24">
        <v>570</v>
      </c>
      <c r="H182" s="25" t="s">
        <v>355</v>
      </c>
      <c r="I182" s="24">
        <v>570</v>
      </c>
      <c r="J182" s="25" t="s">
        <v>33</v>
      </c>
      <c r="K182" s="26" t="s">
        <v>63</v>
      </c>
      <c r="L182" s="22" t="s">
        <v>58</v>
      </c>
    </row>
    <row r="183" spans="1:12" s="28" customFormat="1" ht="144" x14ac:dyDescent="0.2">
      <c r="A183" s="22">
        <v>144</v>
      </c>
      <c r="B183" s="23" t="s">
        <v>356</v>
      </c>
      <c r="C183" s="24">
        <v>1200</v>
      </c>
      <c r="D183" s="24">
        <v>1200</v>
      </c>
      <c r="E183" s="22" t="s">
        <v>4</v>
      </c>
      <c r="F183" s="22" t="s">
        <v>134</v>
      </c>
      <c r="G183" s="24">
        <v>1200</v>
      </c>
      <c r="H183" s="25" t="s">
        <v>134</v>
      </c>
      <c r="I183" s="24">
        <v>1200</v>
      </c>
      <c r="J183" s="25" t="s">
        <v>33</v>
      </c>
      <c r="K183" s="26" t="s">
        <v>72</v>
      </c>
      <c r="L183" s="27">
        <v>243629</v>
      </c>
    </row>
    <row r="184" spans="1:12" s="28" customFormat="1" ht="96" x14ac:dyDescent="0.2">
      <c r="A184" s="22">
        <v>145</v>
      </c>
      <c r="B184" s="23" t="s">
        <v>357</v>
      </c>
      <c r="C184" s="24">
        <v>100800</v>
      </c>
      <c r="D184" s="24">
        <v>100800</v>
      </c>
      <c r="E184" s="22" t="s">
        <v>4</v>
      </c>
      <c r="F184" s="22" t="s">
        <v>358</v>
      </c>
      <c r="G184" s="24">
        <v>100800</v>
      </c>
      <c r="H184" s="25" t="s">
        <v>358</v>
      </c>
      <c r="I184" s="24">
        <v>100800</v>
      </c>
      <c r="J184" s="25" t="s">
        <v>33</v>
      </c>
      <c r="K184" s="26" t="s">
        <v>34</v>
      </c>
      <c r="L184" s="27">
        <v>243628</v>
      </c>
    </row>
    <row r="185" spans="1:12" s="28" customFormat="1" ht="96" x14ac:dyDescent="0.2">
      <c r="A185" s="22">
        <v>146</v>
      </c>
      <c r="B185" s="23" t="s">
        <v>359</v>
      </c>
      <c r="C185" s="24">
        <v>98400</v>
      </c>
      <c r="D185" s="24">
        <v>98400</v>
      </c>
      <c r="E185" s="22" t="s">
        <v>4</v>
      </c>
      <c r="F185" s="22" t="s">
        <v>360</v>
      </c>
      <c r="G185" s="24">
        <v>98400</v>
      </c>
      <c r="H185" s="25" t="s">
        <v>360</v>
      </c>
      <c r="I185" s="24">
        <v>98400</v>
      </c>
      <c r="J185" s="25" t="s">
        <v>33</v>
      </c>
      <c r="K185" s="26" t="s">
        <v>43</v>
      </c>
      <c r="L185" s="27">
        <v>243628</v>
      </c>
    </row>
    <row r="186" spans="1:12" s="28" customFormat="1" ht="96" x14ac:dyDescent="0.2">
      <c r="A186" s="22">
        <v>147</v>
      </c>
      <c r="B186" s="23" t="s">
        <v>361</v>
      </c>
      <c r="C186" s="24">
        <v>96000</v>
      </c>
      <c r="D186" s="24">
        <v>96000</v>
      </c>
      <c r="E186" s="22" t="s">
        <v>4</v>
      </c>
      <c r="F186" s="22" t="s">
        <v>362</v>
      </c>
      <c r="G186" s="24">
        <v>96000</v>
      </c>
      <c r="H186" s="25" t="s">
        <v>362</v>
      </c>
      <c r="I186" s="24">
        <v>96000</v>
      </c>
      <c r="J186" s="25" t="s">
        <v>33</v>
      </c>
      <c r="K186" s="26" t="s">
        <v>51</v>
      </c>
      <c r="L186" s="27">
        <v>243628</v>
      </c>
    </row>
    <row r="187" spans="1:12" s="28" customFormat="1" ht="120" x14ac:dyDescent="0.2">
      <c r="A187" s="22">
        <v>148</v>
      </c>
      <c r="B187" s="23" t="s">
        <v>363</v>
      </c>
      <c r="C187" s="24">
        <v>92400</v>
      </c>
      <c r="D187" s="24">
        <v>92400</v>
      </c>
      <c r="E187" s="22" t="s">
        <v>4</v>
      </c>
      <c r="F187" s="22" t="s">
        <v>364</v>
      </c>
      <c r="G187" s="24">
        <v>92400</v>
      </c>
      <c r="H187" s="25" t="s">
        <v>364</v>
      </c>
      <c r="I187" s="24">
        <v>92400</v>
      </c>
      <c r="J187" s="25" t="s">
        <v>33</v>
      </c>
      <c r="K187" s="26" t="s">
        <v>63</v>
      </c>
      <c r="L187" s="27">
        <v>243628</v>
      </c>
    </row>
    <row r="188" spans="1:12" s="28" customFormat="1" ht="120" x14ac:dyDescent="0.2">
      <c r="A188" s="22">
        <v>149</v>
      </c>
      <c r="B188" s="23" t="s">
        <v>365</v>
      </c>
      <c r="C188" s="24">
        <v>116400</v>
      </c>
      <c r="D188" s="24">
        <v>116400</v>
      </c>
      <c r="E188" s="22" t="s">
        <v>4</v>
      </c>
      <c r="F188" s="22" t="s">
        <v>366</v>
      </c>
      <c r="G188" s="24">
        <v>116400</v>
      </c>
      <c r="H188" s="25" t="s">
        <v>366</v>
      </c>
      <c r="I188" s="24">
        <v>116400</v>
      </c>
      <c r="J188" s="25" t="s">
        <v>33</v>
      </c>
      <c r="K188" s="26" t="s">
        <v>68</v>
      </c>
      <c r="L188" s="27">
        <v>243628</v>
      </c>
    </row>
    <row r="189" spans="1:12" s="28" customFormat="1" ht="96" x14ac:dyDescent="0.2">
      <c r="A189" s="22">
        <v>150</v>
      </c>
      <c r="B189" s="23" t="s">
        <v>367</v>
      </c>
      <c r="C189" s="24">
        <v>102000</v>
      </c>
      <c r="D189" s="24">
        <v>102000</v>
      </c>
      <c r="E189" s="22" t="s">
        <v>4</v>
      </c>
      <c r="F189" s="22" t="s">
        <v>368</v>
      </c>
      <c r="G189" s="24">
        <v>102000</v>
      </c>
      <c r="H189" s="25" t="s">
        <v>368</v>
      </c>
      <c r="I189" s="24">
        <v>102000</v>
      </c>
      <c r="J189" s="25" t="s">
        <v>33</v>
      </c>
      <c r="K189" s="26" t="s">
        <v>72</v>
      </c>
      <c r="L189" s="27">
        <v>243628</v>
      </c>
    </row>
    <row r="190" spans="1:12" s="28" customFormat="1" ht="96" x14ac:dyDescent="0.2">
      <c r="A190" s="22">
        <v>151</v>
      </c>
      <c r="B190" s="23" t="s">
        <v>367</v>
      </c>
      <c r="C190" s="24">
        <v>102000</v>
      </c>
      <c r="D190" s="24">
        <v>102000</v>
      </c>
      <c r="E190" s="22" t="s">
        <v>4</v>
      </c>
      <c r="F190" s="22" t="s">
        <v>369</v>
      </c>
      <c r="G190" s="24">
        <v>102000</v>
      </c>
      <c r="H190" s="25" t="s">
        <v>369</v>
      </c>
      <c r="I190" s="24">
        <v>102000</v>
      </c>
      <c r="J190" s="25" t="s">
        <v>33</v>
      </c>
      <c r="K190" s="26" t="s">
        <v>74</v>
      </c>
      <c r="L190" s="27">
        <v>243628</v>
      </c>
    </row>
    <row r="191" spans="1:12" s="28" customFormat="1" ht="96" x14ac:dyDescent="0.2">
      <c r="A191" s="22">
        <v>152</v>
      </c>
      <c r="B191" s="23" t="s">
        <v>367</v>
      </c>
      <c r="C191" s="24">
        <v>102000</v>
      </c>
      <c r="D191" s="24">
        <v>102000</v>
      </c>
      <c r="E191" s="22" t="s">
        <v>4</v>
      </c>
      <c r="F191" s="22" t="s">
        <v>370</v>
      </c>
      <c r="G191" s="24">
        <v>102000</v>
      </c>
      <c r="H191" s="25" t="s">
        <v>370</v>
      </c>
      <c r="I191" s="24">
        <v>102000</v>
      </c>
      <c r="J191" s="25" t="s">
        <v>33</v>
      </c>
      <c r="K191" s="26" t="s">
        <v>80</v>
      </c>
      <c r="L191" s="27">
        <v>243628</v>
      </c>
    </row>
    <row r="192" spans="1:12" s="28" customFormat="1" ht="96" x14ac:dyDescent="0.2">
      <c r="A192" s="22">
        <v>153</v>
      </c>
      <c r="B192" s="23" t="s">
        <v>367</v>
      </c>
      <c r="C192" s="24">
        <v>98400</v>
      </c>
      <c r="D192" s="24">
        <v>98400</v>
      </c>
      <c r="E192" s="22" t="s">
        <v>4</v>
      </c>
      <c r="F192" s="22" t="s">
        <v>371</v>
      </c>
      <c r="G192" s="24">
        <v>98400</v>
      </c>
      <c r="H192" s="25" t="s">
        <v>371</v>
      </c>
      <c r="I192" s="24">
        <v>98400</v>
      </c>
      <c r="J192" s="25" t="s">
        <v>33</v>
      </c>
      <c r="K192" s="26" t="s">
        <v>82</v>
      </c>
      <c r="L192" s="27">
        <v>243628</v>
      </c>
    </row>
    <row r="193" spans="1:12" s="28" customFormat="1" ht="120" x14ac:dyDescent="0.2">
      <c r="A193" s="22">
        <v>154</v>
      </c>
      <c r="B193" s="23" t="s">
        <v>372</v>
      </c>
      <c r="C193" s="24">
        <v>108000</v>
      </c>
      <c r="D193" s="24">
        <v>108000</v>
      </c>
      <c r="E193" s="22" t="s">
        <v>4</v>
      </c>
      <c r="F193" s="22" t="s">
        <v>373</v>
      </c>
      <c r="G193" s="24">
        <v>108000</v>
      </c>
      <c r="H193" s="25" t="s">
        <v>373</v>
      </c>
      <c r="I193" s="24">
        <v>108000</v>
      </c>
      <c r="J193" s="25" t="s">
        <v>33</v>
      </c>
      <c r="K193" s="26" t="s">
        <v>84</v>
      </c>
      <c r="L193" s="27">
        <v>243628</v>
      </c>
    </row>
    <row r="194" spans="1:12" s="28" customFormat="1" ht="96" x14ac:dyDescent="0.2">
      <c r="A194" s="22">
        <v>155</v>
      </c>
      <c r="B194" s="23" t="s">
        <v>374</v>
      </c>
      <c r="C194" s="24">
        <v>102000</v>
      </c>
      <c r="D194" s="24">
        <v>102000</v>
      </c>
      <c r="E194" s="22" t="s">
        <v>4</v>
      </c>
      <c r="F194" s="22" t="s">
        <v>375</v>
      </c>
      <c r="G194" s="24">
        <v>102000</v>
      </c>
      <c r="H194" s="25" t="s">
        <v>375</v>
      </c>
      <c r="I194" s="24">
        <v>102000</v>
      </c>
      <c r="J194" s="25" t="s">
        <v>33</v>
      </c>
      <c r="K194" s="26" t="s">
        <v>90</v>
      </c>
      <c r="L194" s="27">
        <v>243628</v>
      </c>
    </row>
    <row r="195" spans="1:12" s="28" customFormat="1" ht="96" x14ac:dyDescent="0.2">
      <c r="A195" s="22">
        <v>156</v>
      </c>
      <c r="B195" s="23" t="s">
        <v>374</v>
      </c>
      <c r="C195" s="24">
        <v>98400</v>
      </c>
      <c r="D195" s="24">
        <v>98400</v>
      </c>
      <c r="E195" s="22" t="s">
        <v>4</v>
      </c>
      <c r="F195" s="22" t="s">
        <v>376</v>
      </c>
      <c r="G195" s="24">
        <v>98400</v>
      </c>
      <c r="H195" s="25" t="s">
        <v>376</v>
      </c>
      <c r="I195" s="24">
        <v>98400</v>
      </c>
      <c r="J195" s="25" t="s">
        <v>33</v>
      </c>
      <c r="K195" s="26" t="s">
        <v>93</v>
      </c>
      <c r="L195" s="27">
        <v>243628</v>
      </c>
    </row>
    <row r="196" spans="1:12" s="28" customFormat="1" ht="96" x14ac:dyDescent="0.2">
      <c r="A196" s="22">
        <v>157</v>
      </c>
      <c r="B196" s="23" t="s">
        <v>374</v>
      </c>
      <c r="C196" s="24">
        <v>90000</v>
      </c>
      <c r="D196" s="24">
        <v>90000</v>
      </c>
      <c r="E196" s="22" t="s">
        <v>4</v>
      </c>
      <c r="F196" s="22" t="s">
        <v>377</v>
      </c>
      <c r="G196" s="24">
        <v>90000</v>
      </c>
      <c r="H196" s="25" t="s">
        <v>377</v>
      </c>
      <c r="I196" s="24">
        <v>90000</v>
      </c>
      <c r="J196" s="25" t="s">
        <v>33</v>
      </c>
      <c r="K196" s="26" t="s">
        <v>95</v>
      </c>
      <c r="L196" s="27">
        <v>243628</v>
      </c>
    </row>
    <row r="197" spans="1:12" s="28" customFormat="1" ht="120" x14ac:dyDescent="0.2">
      <c r="A197" s="22">
        <v>158</v>
      </c>
      <c r="B197" s="23" t="s">
        <v>378</v>
      </c>
      <c r="C197" s="24">
        <v>108000</v>
      </c>
      <c r="D197" s="24">
        <v>108000</v>
      </c>
      <c r="E197" s="22" t="s">
        <v>4</v>
      </c>
      <c r="F197" s="22" t="s">
        <v>379</v>
      </c>
      <c r="G197" s="24">
        <v>108000</v>
      </c>
      <c r="H197" s="25" t="s">
        <v>379</v>
      </c>
      <c r="I197" s="24">
        <v>108000</v>
      </c>
      <c r="J197" s="25" t="s">
        <v>33</v>
      </c>
      <c r="K197" s="26" t="s">
        <v>98</v>
      </c>
      <c r="L197" s="27">
        <v>243628</v>
      </c>
    </row>
    <row r="198" spans="1:12" s="28" customFormat="1" ht="96" x14ac:dyDescent="0.2">
      <c r="A198" s="22">
        <v>159</v>
      </c>
      <c r="B198" s="23" t="s">
        <v>380</v>
      </c>
      <c r="C198" s="24">
        <v>102000</v>
      </c>
      <c r="D198" s="24">
        <v>102000</v>
      </c>
      <c r="E198" s="22" t="s">
        <v>4</v>
      </c>
      <c r="F198" s="22" t="s">
        <v>381</v>
      </c>
      <c r="G198" s="24">
        <v>102000</v>
      </c>
      <c r="H198" s="25" t="s">
        <v>381</v>
      </c>
      <c r="I198" s="24">
        <v>102000</v>
      </c>
      <c r="J198" s="25" t="s">
        <v>33</v>
      </c>
      <c r="K198" s="26" t="s">
        <v>114</v>
      </c>
      <c r="L198" s="27">
        <v>243628</v>
      </c>
    </row>
    <row r="199" spans="1:12" s="28" customFormat="1" ht="96" x14ac:dyDescent="0.2">
      <c r="A199" s="22">
        <v>160</v>
      </c>
      <c r="B199" s="23" t="s">
        <v>380</v>
      </c>
      <c r="C199" s="24">
        <v>102000</v>
      </c>
      <c r="D199" s="24">
        <v>102000</v>
      </c>
      <c r="E199" s="22" t="s">
        <v>4</v>
      </c>
      <c r="F199" s="22" t="s">
        <v>382</v>
      </c>
      <c r="G199" s="24">
        <v>102000</v>
      </c>
      <c r="H199" s="25" t="s">
        <v>382</v>
      </c>
      <c r="I199" s="24">
        <v>102000</v>
      </c>
      <c r="J199" s="25" t="s">
        <v>33</v>
      </c>
      <c r="K199" s="26" t="s">
        <v>118</v>
      </c>
      <c r="L199" s="27">
        <v>243628</v>
      </c>
    </row>
    <row r="200" spans="1:12" s="28" customFormat="1" ht="96" x14ac:dyDescent="0.2">
      <c r="A200" s="22">
        <v>161</v>
      </c>
      <c r="B200" s="23" t="s">
        <v>380</v>
      </c>
      <c r="C200" s="24">
        <v>98400</v>
      </c>
      <c r="D200" s="24">
        <v>98400</v>
      </c>
      <c r="E200" s="22" t="s">
        <v>4</v>
      </c>
      <c r="F200" s="22" t="s">
        <v>383</v>
      </c>
      <c r="G200" s="24">
        <v>98400</v>
      </c>
      <c r="H200" s="25" t="s">
        <v>383</v>
      </c>
      <c r="I200" s="24">
        <v>98400</v>
      </c>
      <c r="J200" s="25" t="s">
        <v>33</v>
      </c>
      <c r="K200" s="26" t="s">
        <v>150</v>
      </c>
      <c r="L200" s="27">
        <v>243628</v>
      </c>
    </row>
    <row r="201" spans="1:12" s="28" customFormat="1" ht="72" x14ac:dyDescent="0.2">
      <c r="A201" s="22">
        <v>162</v>
      </c>
      <c r="B201" s="23" t="s">
        <v>384</v>
      </c>
      <c r="C201" s="24">
        <v>90000</v>
      </c>
      <c r="D201" s="24">
        <v>90000</v>
      </c>
      <c r="E201" s="22" t="s">
        <v>4</v>
      </c>
      <c r="F201" s="22" t="s">
        <v>385</v>
      </c>
      <c r="G201" s="24">
        <v>90000</v>
      </c>
      <c r="H201" s="25" t="s">
        <v>385</v>
      </c>
      <c r="I201" s="24">
        <v>90000</v>
      </c>
      <c r="J201" s="25" t="s">
        <v>33</v>
      </c>
      <c r="K201" s="26" t="s">
        <v>111</v>
      </c>
      <c r="L201" s="27">
        <v>243628</v>
      </c>
    </row>
    <row r="202" spans="1:12" s="28" customFormat="1" ht="72" x14ac:dyDescent="0.2">
      <c r="A202" s="22">
        <v>163</v>
      </c>
      <c r="B202" s="23" t="s">
        <v>384</v>
      </c>
      <c r="C202" s="24">
        <v>90000</v>
      </c>
      <c r="D202" s="24">
        <v>90000</v>
      </c>
      <c r="E202" s="22" t="s">
        <v>4</v>
      </c>
      <c r="F202" s="22" t="s">
        <v>386</v>
      </c>
      <c r="G202" s="24">
        <v>90000</v>
      </c>
      <c r="H202" s="25" t="s">
        <v>386</v>
      </c>
      <c r="I202" s="24">
        <v>90000</v>
      </c>
      <c r="J202" s="25" t="s">
        <v>33</v>
      </c>
      <c r="K202" s="26" t="s">
        <v>120</v>
      </c>
      <c r="L202" s="27">
        <v>243628</v>
      </c>
    </row>
    <row r="203" spans="1:12" s="28" customFormat="1" ht="96" x14ac:dyDescent="0.2">
      <c r="A203" s="22">
        <v>164</v>
      </c>
      <c r="B203" s="23" t="s">
        <v>387</v>
      </c>
      <c r="C203" s="24">
        <v>48000</v>
      </c>
      <c r="D203" s="24">
        <v>48000</v>
      </c>
      <c r="E203" s="22" t="s">
        <v>4</v>
      </c>
      <c r="F203" s="22" t="s">
        <v>388</v>
      </c>
      <c r="G203" s="24">
        <v>48000</v>
      </c>
      <c r="H203" s="25" t="s">
        <v>388</v>
      </c>
      <c r="I203" s="24">
        <v>48000</v>
      </c>
      <c r="J203" s="25" t="s">
        <v>33</v>
      </c>
      <c r="K203" s="26" t="s">
        <v>135</v>
      </c>
      <c r="L203" s="27">
        <v>243628</v>
      </c>
    </row>
    <row r="204" spans="1:12" s="28" customFormat="1" ht="96" x14ac:dyDescent="0.2">
      <c r="A204" s="22">
        <v>165</v>
      </c>
      <c r="B204" s="23" t="s">
        <v>389</v>
      </c>
      <c r="C204" s="24">
        <v>100800</v>
      </c>
      <c r="D204" s="24">
        <v>100800</v>
      </c>
      <c r="E204" s="22" t="s">
        <v>4</v>
      </c>
      <c r="F204" s="22" t="s">
        <v>390</v>
      </c>
      <c r="G204" s="24">
        <v>100800</v>
      </c>
      <c r="H204" s="25" t="s">
        <v>390</v>
      </c>
      <c r="I204" s="24">
        <v>100800</v>
      </c>
      <c r="J204" s="25" t="s">
        <v>33</v>
      </c>
      <c r="K204" s="26" t="s">
        <v>242</v>
      </c>
      <c r="L204" s="27">
        <v>243628</v>
      </c>
    </row>
    <row r="205" spans="1:12" s="28" customFormat="1" ht="96" x14ac:dyDescent="0.2">
      <c r="A205" s="22">
        <v>166</v>
      </c>
      <c r="B205" s="23" t="s">
        <v>391</v>
      </c>
      <c r="C205" s="24">
        <v>100800</v>
      </c>
      <c r="D205" s="24">
        <v>100800</v>
      </c>
      <c r="E205" s="22" t="s">
        <v>4</v>
      </c>
      <c r="F205" s="22" t="s">
        <v>392</v>
      </c>
      <c r="G205" s="24">
        <v>100800</v>
      </c>
      <c r="H205" s="25" t="s">
        <v>392</v>
      </c>
      <c r="I205" s="24">
        <v>100800</v>
      </c>
      <c r="J205" s="25" t="s">
        <v>33</v>
      </c>
      <c r="K205" s="26" t="s">
        <v>245</v>
      </c>
      <c r="L205" s="27">
        <v>243628</v>
      </c>
    </row>
    <row r="206" spans="1:12" s="28" customFormat="1" ht="72" x14ac:dyDescent="0.2">
      <c r="A206" s="22">
        <v>167</v>
      </c>
      <c r="B206" s="23" t="s">
        <v>393</v>
      </c>
      <c r="C206" s="24">
        <v>48600</v>
      </c>
      <c r="D206" s="24">
        <v>48600</v>
      </c>
      <c r="E206" s="22" t="s">
        <v>4</v>
      </c>
      <c r="F206" s="22" t="s">
        <v>394</v>
      </c>
      <c r="G206" s="24">
        <v>48600</v>
      </c>
      <c r="H206" s="25" t="s">
        <v>394</v>
      </c>
      <c r="I206" s="24">
        <v>48600</v>
      </c>
      <c r="J206" s="25" t="s">
        <v>33</v>
      </c>
      <c r="K206" s="26" t="s">
        <v>218</v>
      </c>
      <c r="L206" s="27">
        <v>243628</v>
      </c>
    </row>
    <row r="207" spans="1:12" s="28" customFormat="1" ht="96" x14ac:dyDescent="0.2">
      <c r="A207" s="22">
        <v>168</v>
      </c>
      <c r="B207" s="23" t="s">
        <v>395</v>
      </c>
      <c r="C207" s="24">
        <v>49800</v>
      </c>
      <c r="D207" s="24">
        <v>49800</v>
      </c>
      <c r="E207" s="22" t="s">
        <v>4</v>
      </c>
      <c r="F207" s="22" t="s">
        <v>396</v>
      </c>
      <c r="G207" s="24">
        <v>49800</v>
      </c>
      <c r="H207" s="25" t="s">
        <v>396</v>
      </c>
      <c r="I207" s="24">
        <v>49800</v>
      </c>
      <c r="J207" s="25" t="s">
        <v>33</v>
      </c>
      <c r="K207" s="26" t="s">
        <v>138</v>
      </c>
      <c r="L207" s="27">
        <v>243628</v>
      </c>
    </row>
    <row r="208" spans="1:12" s="28" customFormat="1" ht="120" x14ac:dyDescent="0.2">
      <c r="A208" s="22">
        <v>169</v>
      </c>
      <c r="B208" s="23" t="s">
        <v>397</v>
      </c>
      <c r="C208" s="24">
        <v>46200</v>
      </c>
      <c r="D208" s="24">
        <v>46200</v>
      </c>
      <c r="E208" s="22" t="s">
        <v>4</v>
      </c>
      <c r="F208" s="22" t="s">
        <v>398</v>
      </c>
      <c r="G208" s="24">
        <v>46200</v>
      </c>
      <c r="H208" s="25" t="s">
        <v>398</v>
      </c>
      <c r="I208" s="24">
        <v>46200</v>
      </c>
      <c r="J208" s="25" t="s">
        <v>33</v>
      </c>
      <c r="K208" s="26" t="s">
        <v>233</v>
      </c>
      <c r="L208" s="27">
        <v>243628</v>
      </c>
    </row>
    <row r="209" spans="1:12" s="28" customFormat="1" ht="96" x14ac:dyDescent="0.2">
      <c r="A209" s="22">
        <v>170</v>
      </c>
      <c r="B209" s="23" t="s">
        <v>399</v>
      </c>
      <c r="C209" s="24">
        <v>100800</v>
      </c>
      <c r="D209" s="24">
        <v>100800</v>
      </c>
      <c r="E209" s="22" t="s">
        <v>4</v>
      </c>
      <c r="F209" s="22" t="s">
        <v>400</v>
      </c>
      <c r="G209" s="24">
        <v>100800</v>
      </c>
      <c r="H209" s="25" t="s">
        <v>400</v>
      </c>
      <c r="I209" s="24">
        <v>100800</v>
      </c>
      <c r="J209" s="25" t="s">
        <v>33</v>
      </c>
      <c r="K209" s="26" t="s">
        <v>182</v>
      </c>
      <c r="L209" s="27">
        <v>243628</v>
      </c>
    </row>
    <row r="210" spans="1:12" s="28" customFormat="1" ht="120" x14ac:dyDescent="0.2">
      <c r="A210" s="22">
        <v>171</v>
      </c>
      <c r="B210" s="23" t="s">
        <v>397</v>
      </c>
      <c r="C210" s="24">
        <v>49200</v>
      </c>
      <c r="D210" s="24">
        <v>49200</v>
      </c>
      <c r="E210" s="22" t="s">
        <v>4</v>
      </c>
      <c r="F210" s="22" t="s">
        <v>401</v>
      </c>
      <c r="G210" s="24">
        <v>49200</v>
      </c>
      <c r="H210" s="25" t="s">
        <v>401</v>
      </c>
      <c r="I210" s="24">
        <v>49200</v>
      </c>
      <c r="J210" s="25" t="s">
        <v>33</v>
      </c>
      <c r="K210" s="26" t="s">
        <v>141</v>
      </c>
      <c r="L210" s="27">
        <v>243628</v>
      </c>
    </row>
    <row r="211" spans="1:12" s="28" customFormat="1" ht="96" x14ac:dyDescent="0.2">
      <c r="A211" s="22">
        <v>172</v>
      </c>
      <c r="B211" s="23" t="s">
        <v>402</v>
      </c>
      <c r="C211" s="24">
        <v>106800</v>
      </c>
      <c r="D211" s="24">
        <v>106800</v>
      </c>
      <c r="E211" s="22" t="s">
        <v>4</v>
      </c>
      <c r="F211" s="22" t="s">
        <v>403</v>
      </c>
      <c r="G211" s="24">
        <v>106800</v>
      </c>
      <c r="H211" s="25" t="s">
        <v>403</v>
      </c>
      <c r="I211" s="24">
        <v>106800</v>
      </c>
      <c r="J211" s="25" t="s">
        <v>33</v>
      </c>
      <c r="K211" s="26" t="s">
        <v>256</v>
      </c>
      <c r="L211" s="27">
        <v>243628</v>
      </c>
    </row>
    <row r="212" spans="1:12" s="28" customFormat="1" ht="96" x14ac:dyDescent="0.2">
      <c r="A212" s="22">
        <v>173</v>
      </c>
      <c r="B212" s="23" t="s">
        <v>404</v>
      </c>
      <c r="C212" s="24">
        <v>102000</v>
      </c>
      <c r="D212" s="24">
        <v>102000</v>
      </c>
      <c r="E212" s="22" t="s">
        <v>4</v>
      </c>
      <c r="F212" s="22" t="s">
        <v>405</v>
      </c>
      <c r="G212" s="24">
        <v>102000</v>
      </c>
      <c r="H212" s="25" t="s">
        <v>405</v>
      </c>
      <c r="I212" s="24">
        <v>102000</v>
      </c>
      <c r="J212" s="25" t="s">
        <v>33</v>
      </c>
      <c r="K212" s="26" t="s">
        <v>203</v>
      </c>
      <c r="L212" s="27">
        <v>243628</v>
      </c>
    </row>
    <row r="213" spans="1:12" s="28" customFormat="1" ht="144" x14ac:dyDescent="0.2">
      <c r="A213" s="22">
        <v>174</v>
      </c>
      <c r="B213" s="23" t="s">
        <v>406</v>
      </c>
      <c r="C213" s="24">
        <v>51600</v>
      </c>
      <c r="D213" s="24">
        <v>51600</v>
      </c>
      <c r="E213" s="22" t="s">
        <v>4</v>
      </c>
      <c r="F213" s="22" t="s">
        <v>407</v>
      </c>
      <c r="G213" s="24">
        <v>51600</v>
      </c>
      <c r="H213" s="25" t="s">
        <v>407</v>
      </c>
      <c r="I213" s="24">
        <v>51600</v>
      </c>
      <c r="J213" s="25" t="s">
        <v>33</v>
      </c>
      <c r="K213" s="26" t="s">
        <v>144</v>
      </c>
      <c r="L213" s="27">
        <v>243628</v>
      </c>
    </row>
    <row r="214" spans="1:12" s="28" customFormat="1" ht="96" x14ac:dyDescent="0.2">
      <c r="A214" s="22">
        <v>175</v>
      </c>
      <c r="B214" s="23" t="s">
        <v>408</v>
      </c>
      <c r="C214" s="24">
        <v>102000</v>
      </c>
      <c r="D214" s="24">
        <v>102000</v>
      </c>
      <c r="E214" s="22" t="s">
        <v>4</v>
      </c>
      <c r="F214" s="22" t="s">
        <v>409</v>
      </c>
      <c r="G214" s="24">
        <v>102000</v>
      </c>
      <c r="H214" s="25" t="s">
        <v>409</v>
      </c>
      <c r="I214" s="24">
        <v>102000</v>
      </c>
      <c r="J214" s="25" t="s">
        <v>33</v>
      </c>
      <c r="K214" s="26" t="s">
        <v>267</v>
      </c>
      <c r="L214" s="27">
        <v>243628</v>
      </c>
    </row>
    <row r="215" spans="1:12" s="28" customFormat="1" ht="96" x14ac:dyDescent="0.2">
      <c r="A215" s="22">
        <v>176</v>
      </c>
      <c r="B215" s="23" t="s">
        <v>410</v>
      </c>
      <c r="C215" s="24">
        <v>97200</v>
      </c>
      <c r="D215" s="24">
        <v>97200</v>
      </c>
      <c r="E215" s="22" t="s">
        <v>4</v>
      </c>
      <c r="F215" s="22" t="s">
        <v>411</v>
      </c>
      <c r="G215" s="24">
        <v>97200</v>
      </c>
      <c r="H215" s="25" t="s">
        <v>411</v>
      </c>
      <c r="I215" s="24">
        <v>97200</v>
      </c>
      <c r="J215" s="25" t="s">
        <v>33</v>
      </c>
      <c r="K215" s="26" t="s">
        <v>271</v>
      </c>
      <c r="L215" s="27">
        <v>243628</v>
      </c>
    </row>
    <row r="216" spans="1:12" s="28" customFormat="1" ht="72" x14ac:dyDescent="0.2">
      <c r="A216" s="22">
        <v>177</v>
      </c>
      <c r="B216" s="23" t="s">
        <v>412</v>
      </c>
      <c r="C216" s="24">
        <v>102000</v>
      </c>
      <c r="D216" s="24">
        <v>102000</v>
      </c>
      <c r="E216" s="22" t="s">
        <v>4</v>
      </c>
      <c r="F216" s="22" t="s">
        <v>413</v>
      </c>
      <c r="G216" s="24">
        <v>102000</v>
      </c>
      <c r="H216" s="25" t="s">
        <v>413</v>
      </c>
      <c r="I216" s="24">
        <v>102000</v>
      </c>
      <c r="J216" s="25" t="s">
        <v>33</v>
      </c>
      <c r="K216" s="26" t="s">
        <v>283</v>
      </c>
      <c r="L216" s="27">
        <v>243628</v>
      </c>
    </row>
    <row r="217" spans="1:12" s="28" customFormat="1" ht="96" x14ac:dyDescent="0.2">
      <c r="A217" s="22">
        <v>178</v>
      </c>
      <c r="B217" s="23" t="s">
        <v>414</v>
      </c>
      <c r="C217" s="24">
        <v>93600</v>
      </c>
      <c r="D217" s="24">
        <v>93600</v>
      </c>
      <c r="E217" s="22" t="s">
        <v>4</v>
      </c>
      <c r="F217" s="22" t="s">
        <v>415</v>
      </c>
      <c r="G217" s="24">
        <v>93600</v>
      </c>
      <c r="H217" s="25" t="s">
        <v>415</v>
      </c>
      <c r="I217" s="24">
        <v>93600</v>
      </c>
      <c r="J217" s="25" t="s">
        <v>33</v>
      </c>
      <c r="K217" s="26" t="s">
        <v>213</v>
      </c>
      <c r="L217" s="27">
        <v>243628</v>
      </c>
    </row>
    <row r="218" spans="1:12" s="28" customFormat="1" ht="144" x14ac:dyDescent="0.2">
      <c r="A218" s="22">
        <v>179</v>
      </c>
      <c r="B218" s="23" t="s">
        <v>416</v>
      </c>
      <c r="C218" s="24">
        <v>51600</v>
      </c>
      <c r="D218" s="24">
        <v>51600</v>
      </c>
      <c r="E218" s="22" t="s">
        <v>4</v>
      </c>
      <c r="F218" s="22" t="s">
        <v>417</v>
      </c>
      <c r="G218" s="24">
        <v>51600</v>
      </c>
      <c r="H218" s="25" t="s">
        <v>417</v>
      </c>
      <c r="I218" s="24">
        <v>51600</v>
      </c>
      <c r="J218" s="25" t="s">
        <v>33</v>
      </c>
      <c r="K218" s="26" t="s">
        <v>179</v>
      </c>
      <c r="L218" s="27">
        <v>243628</v>
      </c>
    </row>
    <row r="219" spans="1:12" s="28" customFormat="1" ht="144" x14ac:dyDescent="0.2">
      <c r="A219" s="22">
        <v>180</v>
      </c>
      <c r="B219" s="23" t="s">
        <v>416</v>
      </c>
      <c r="C219" s="24">
        <v>49800</v>
      </c>
      <c r="D219" s="24">
        <v>49800</v>
      </c>
      <c r="E219" s="22" t="s">
        <v>4</v>
      </c>
      <c r="F219" s="22" t="s">
        <v>418</v>
      </c>
      <c r="G219" s="24">
        <v>49800</v>
      </c>
      <c r="H219" s="25" t="s">
        <v>418</v>
      </c>
      <c r="I219" s="24">
        <v>49800</v>
      </c>
      <c r="J219" s="25" t="s">
        <v>33</v>
      </c>
      <c r="K219" s="26" t="s">
        <v>155</v>
      </c>
      <c r="L219" s="27">
        <v>243628</v>
      </c>
    </row>
    <row r="220" spans="1:12" s="28" customFormat="1" ht="144" x14ac:dyDescent="0.2">
      <c r="A220" s="22">
        <v>181</v>
      </c>
      <c r="B220" s="23" t="s">
        <v>416</v>
      </c>
      <c r="C220" s="24">
        <v>46200</v>
      </c>
      <c r="D220" s="24">
        <v>46200</v>
      </c>
      <c r="E220" s="22" t="s">
        <v>4</v>
      </c>
      <c r="F220" s="22" t="s">
        <v>419</v>
      </c>
      <c r="G220" s="24">
        <v>46200</v>
      </c>
      <c r="H220" s="25" t="s">
        <v>419</v>
      </c>
      <c r="I220" s="24">
        <v>46200</v>
      </c>
      <c r="J220" s="25" t="s">
        <v>420</v>
      </c>
      <c r="K220" s="26" t="s">
        <v>226</v>
      </c>
      <c r="L220" s="27">
        <v>243628</v>
      </c>
    </row>
    <row r="221" spans="1:12" s="28" customFormat="1" ht="144" x14ac:dyDescent="0.2">
      <c r="A221" s="22">
        <v>182</v>
      </c>
      <c r="B221" s="23" t="s">
        <v>416</v>
      </c>
      <c r="C221" s="24">
        <v>50400</v>
      </c>
      <c r="D221" s="24">
        <v>50400</v>
      </c>
      <c r="E221" s="22" t="s">
        <v>4</v>
      </c>
      <c r="F221" s="22" t="s">
        <v>421</v>
      </c>
      <c r="G221" s="24">
        <v>50400</v>
      </c>
      <c r="H221" s="25" t="s">
        <v>421</v>
      </c>
      <c r="I221" s="24">
        <v>50400</v>
      </c>
      <c r="J221" s="25" t="s">
        <v>33</v>
      </c>
      <c r="K221" s="26" t="s">
        <v>200</v>
      </c>
      <c r="L221" s="27">
        <v>243628</v>
      </c>
    </row>
    <row r="222" spans="1:12" s="28" customFormat="1" ht="96" x14ac:dyDescent="0.2">
      <c r="A222" s="22">
        <v>183</v>
      </c>
      <c r="B222" s="23" t="s">
        <v>422</v>
      </c>
      <c r="C222" s="24">
        <v>92400</v>
      </c>
      <c r="D222" s="24">
        <v>92400</v>
      </c>
      <c r="E222" s="22" t="s">
        <v>4</v>
      </c>
      <c r="F222" s="22" t="s">
        <v>423</v>
      </c>
      <c r="G222" s="24">
        <v>92400</v>
      </c>
      <c r="H222" s="25" t="s">
        <v>423</v>
      </c>
      <c r="I222" s="24">
        <v>92400</v>
      </c>
      <c r="J222" s="25" t="s">
        <v>33</v>
      </c>
      <c r="K222" s="26" t="s">
        <v>348</v>
      </c>
      <c r="L222" s="27">
        <v>243628</v>
      </c>
    </row>
    <row r="223" spans="1:12" s="28" customFormat="1" ht="144" x14ac:dyDescent="0.2">
      <c r="A223" s="22">
        <v>184</v>
      </c>
      <c r="B223" s="23" t="s">
        <v>416</v>
      </c>
      <c r="C223" s="24">
        <v>50400</v>
      </c>
      <c r="D223" s="24">
        <v>50400</v>
      </c>
      <c r="E223" s="22" t="s">
        <v>4</v>
      </c>
      <c r="F223" s="22" t="s">
        <v>424</v>
      </c>
      <c r="G223" s="24">
        <v>50400</v>
      </c>
      <c r="H223" s="25" t="s">
        <v>424</v>
      </c>
      <c r="I223" s="24">
        <v>50400</v>
      </c>
      <c r="J223" s="25" t="s">
        <v>33</v>
      </c>
      <c r="K223" s="26" t="s">
        <v>165</v>
      </c>
      <c r="L223" s="27">
        <v>243628</v>
      </c>
    </row>
    <row r="224" spans="1:12" s="28" customFormat="1" ht="120" x14ac:dyDescent="0.2">
      <c r="A224" s="22">
        <v>185</v>
      </c>
      <c r="B224" s="23" t="s">
        <v>425</v>
      </c>
      <c r="C224" s="24">
        <v>93600</v>
      </c>
      <c r="D224" s="24">
        <v>93600</v>
      </c>
      <c r="E224" s="22" t="s">
        <v>4</v>
      </c>
      <c r="F224" s="22" t="s">
        <v>426</v>
      </c>
      <c r="G224" s="24">
        <v>93600</v>
      </c>
      <c r="H224" s="25" t="s">
        <v>426</v>
      </c>
      <c r="I224" s="24">
        <v>93600</v>
      </c>
      <c r="J224" s="25" t="s">
        <v>33</v>
      </c>
      <c r="K224" s="26" t="s">
        <v>427</v>
      </c>
      <c r="L224" s="27">
        <v>243628</v>
      </c>
    </row>
    <row r="225" spans="1:12" s="28" customFormat="1" ht="120" x14ac:dyDescent="0.2">
      <c r="A225" s="22">
        <v>186</v>
      </c>
      <c r="B225" s="23" t="s">
        <v>428</v>
      </c>
      <c r="C225" s="24">
        <v>46200</v>
      </c>
      <c r="D225" s="24">
        <v>46200</v>
      </c>
      <c r="E225" s="22" t="s">
        <v>4</v>
      </c>
      <c r="F225" s="22" t="s">
        <v>429</v>
      </c>
      <c r="G225" s="24">
        <v>46200</v>
      </c>
      <c r="H225" s="25" t="s">
        <v>429</v>
      </c>
      <c r="I225" s="24">
        <v>46200</v>
      </c>
      <c r="J225" s="25" t="s">
        <v>33</v>
      </c>
      <c r="K225" s="26" t="s">
        <v>169</v>
      </c>
      <c r="L225" s="27">
        <v>243993</v>
      </c>
    </row>
    <row r="226" spans="1:12" s="28" customFormat="1" ht="96" x14ac:dyDescent="0.2">
      <c r="A226" s="22">
        <v>187</v>
      </c>
      <c r="B226" s="23" t="s">
        <v>430</v>
      </c>
      <c r="C226" s="24">
        <v>97200</v>
      </c>
      <c r="D226" s="24">
        <v>97200</v>
      </c>
      <c r="E226" s="22" t="s">
        <v>4</v>
      </c>
      <c r="F226" s="22" t="s">
        <v>431</v>
      </c>
      <c r="G226" s="24">
        <v>97200</v>
      </c>
      <c r="H226" s="25" t="s">
        <v>431</v>
      </c>
      <c r="I226" s="24">
        <v>97200</v>
      </c>
      <c r="J226" s="25" t="s">
        <v>33</v>
      </c>
      <c r="K226" s="26" t="s">
        <v>231</v>
      </c>
      <c r="L226" s="27">
        <v>243628</v>
      </c>
    </row>
    <row r="227" spans="1:12" s="28" customFormat="1" ht="96" x14ac:dyDescent="0.2">
      <c r="A227" s="22">
        <v>188</v>
      </c>
      <c r="B227" s="23" t="s">
        <v>432</v>
      </c>
      <c r="C227" s="24">
        <v>96000</v>
      </c>
      <c r="D227" s="24">
        <v>96000</v>
      </c>
      <c r="E227" s="22" t="s">
        <v>4</v>
      </c>
      <c r="F227" s="22" t="s">
        <v>433</v>
      </c>
      <c r="G227" s="24">
        <v>96000</v>
      </c>
      <c r="H227" s="25" t="s">
        <v>433</v>
      </c>
      <c r="I227" s="24">
        <v>96000</v>
      </c>
      <c r="J227" s="25" t="s">
        <v>33</v>
      </c>
      <c r="K227" s="26" t="s">
        <v>434</v>
      </c>
      <c r="L227" s="27">
        <v>243628</v>
      </c>
    </row>
    <row r="228" spans="1:12" s="28" customFormat="1" ht="144" x14ac:dyDescent="0.2">
      <c r="A228" s="22">
        <v>189</v>
      </c>
      <c r="B228" s="23" t="s">
        <v>435</v>
      </c>
      <c r="C228" s="24">
        <v>45000</v>
      </c>
      <c r="D228" s="24">
        <v>45000</v>
      </c>
      <c r="E228" s="22" t="s">
        <v>4</v>
      </c>
      <c r="F228" s="22" t="s">
        <v>436</v>
      </c>
      <c r="G228" s="24">
        <v>45000</v>
      </c>
      <c r="H228" s="25" t="s">
        <v>436</v>
      </c>
      <c r="I228" s="24">
        <v>45000</v>
      </c>
      <c r="J228" s="25" t="s">
        <v>33</v>
      </c>
      <c r="K228" s="26" t="s">
        <v>173</v>
      </c>
      <c r="L228" s="27">
        <v>243628</v>
      </c>
    </row>
    <row r="229" spans="1:12" s="28" customFormat="1" ht="96" x14ac:dyDescent="0.2">
      <c r="A229" s="22">
        <v>190</v>
      </c>
      <c r="B229" s="23" t="s">
        <v>432</v>
      </c>
      <c r="C229" s="24">
        <v>98400</v>
      </c>
      <c r="D229" s="24">
        <v>98400</v>
      </c>
      <c r="E229" s="22" t="s">
        <v>4</v>
      </c>
      <c r="F229" s="22" t="s">
        <v>437</v>
      </c>
      <c r="G229" s="24">
        <v>98400</v>
      </c>
      <c r="H229" s="25" t="s">
        <v>437</v>
      </c>
      <c r="I229" s="24">
        <v>98400</v>
      </c>
      <c r="J229" s="25" t="s">
        <v>33</v>
      </c>
      <c r="K229" s="26" t="s">
        <v>248</v>
      </c>
      <c r="L229" s="27">
        <v>243628</v>
      </c>
    </row>
    <row r="230" spans="1:12" s="28" customFormat="1" ht="120" x14ac:dyDescent="0.2">
      <c r="A230" s="22">
        <v>191</v>
      </c>
      <c r="B230" s="23" t="s">
        <v>438</v>
      </c>
      <c r="C230" s="24">
        <v>25500</v>
      </c>
      <c r="D230" s="24">
        <v>25500</v>
      </c>
      <c r="E230" s="22" t="s">
        <v>4</v>
      </c>
      <c r="F230" s="22" t="s">
        <v>439</v>
      </c>
      <c r="G230" s="24">
        <v>25500</v>
      </c>
      <c r="H230" s="25" t="s">
        <v>439</v>
      </c>
      <c r="I230" s="24">
        <v>25500</v>
      </c>
      <c r="J230" s="25" t="s">
        <v>33</v>
      </c>
      <c r="K230" s="26" t="s">
        <v>440</v>
      </c>
      <c r="L230" s="27">
        <v>243628</v>
      </c>
    </row>
    <row r="231" spans="1:12" s="28" customFormat="1" ht="120" x14ac:dyDescent="0.2">
      <c r="A231" s="22">
        <v>192</v>
      </c>
      <c r="B231" s="23" t="s">
        <v>441</v>
      </c>
      <c r="C231" s="24">
        <v>25200</v>
      </c>
      <c r="D231" s="24">
        <v>25200</v>
      </c>
      <c r="E231" s="22" t="s">
        <v>4</v>
      </c>
      <c r="F231" s="22" t="s">
        <v>442</v>
      </c>
      <c r="G231" s="24">
        <v>25200</v>
      </c>
      <c r="H231" s="25" t="s">
        <v>442</v>
      </c>
      <c r="I231" s="24">
        <v>25200</v>
      </c>
      <c r="J231" s="25" t="s">
        <v>33</v>
      </c>
      <c r="K231" s="26" t="s">
        <v>443</v>
      </c>
      <c r="L231" s="27">
        <v>243628</v>
      </c>
    </row>
    <row r="232" spans="1:12" s="28" customFormat="1" ht="96" x14ac:dyDescent="0.2">
      <c r="A232" s="22">
        <v>193</v>
      </c>
      <c r="B232" s="23" t="s">
        <v>444</v>
      </c>
      <c r="C232" s="24">
        <v>24900</v>
      </c>
      <c r="D232" s="24">
        <v>24900</v>
      </c>
      <c r="E232" s="22" t="s">
        <v>4</v>
      </c>
      <c r="F232" s="22" t="s">
        <v>445</v>
      </c>
      <c r="G232" s="24">
        <v>24900</v>
      </c>
      <c r="H232" s="25" t="s">
        <v>445</v>
      </c>
      <c r="I232" s="24">
        <v>24900</v>
      </c>
      <c r="J232" s="25" t="s">
        <v>33</v>
      </c>
      <c r="K232" s="26" t="s">
        <v>446</v>
      </c>
      <c r="L232" s="27">
        <v>243628</v>
      </c>
    </row>
    <row r="233" spans="1:12" s="28" customFormat="1" ht="96" x14ac:dyDescent="0.2">
      <c r="A233" s="22">
        <v>194</v>
      </c>
      <c r="B233" s="23" t="s">
        <v>447</v>
      </c>
      <c r="C233" s="24">
        <v>102000</v>
      </c>
      <c r="D233" s="24">
        <v>102000</v>
      </c>
      <c r="E233" s="22" t="s">
        <v>4</v>
      </c>
      <c r="F233" s="22" t="s">
        <v>448</v>
      </c>
      <c r="G233" s="24">
        <v>102000</v>
      </c>
      <c r="H233" s="25" t="s">
        <v>448</v>
      </c>
      <c r="I233" s="24">
        <v>102000</v>
      </c>
      <c r="J233" s="25" t="s">
        <v>33</v>
      </c>
      <c r="K233" s="26" t="s">
        <v>449</v>
      </c>
      <c r="L233" s="27">
        <v>243628</v>
      </c>
    </row>
    <row r="234" spans="1:12" s="28" customFormat="1" ht="144" x14ac:dyDescent="0.2">
      <c r="A234" s="22">
        <v>195</v>
      </c>
      <c r="B234" s="23" t="s">
        <v>450</v>
      </c>
      <c r="C234" s="24">
        <v>96000</v>
      </c>
      <c r="D234" s="24">
        <v>96000</v>
      </c>
      <c r="E234" s="22" t="s">
        <v>4</v>
      </c>
      <c r="F234" s="22" t="s">
        <v>451</v>
      </c>
      <c r="G234" s="24">
        <v>96000</v>
      </c>
      <c r="H234" s="25" t="s">
        <v>451</v>
      </c>
      <c r="I234" s="24">
        <v>96000</v>
      </c>
      <c r="J234" s="25" t="s">
        <v>33</v>
      </c>
      <c r="K234" s="26" t="s">
        <v>452</v>
      </c>
      <c r="L234" s="27">
        <v>243628</v>
      </c>
    </row>
    <row r="235" spans="1:12" s="28" customFormat="1" ht="72" x14ac:dyDescent="0.2">
      <c r="A235" s="22">
        <v>196</v>
      </c>
      <c r="B235" s="23" t="s">
        <v>453</v>
      </c>
      <c r="C235" s="24">
        <v>103200</v>
      </c>
      <c r="D235" s="24">
        <v>103200</v>
      </c>
      <c r="E235" s="22" t="s">
        <v>4</v>
      </c>
      <c r="F235" s="22" t="s">
        <v>454</v>
      </c>
      <c r="G235" s="24">
        <v>103200</v>
      </c>
      <c r="H235" s="25" t="s">
        <v>454</v>
      </c>
      <c r="I235" s="24">
        <v>103200</v>
      </c>
      <c r="J235" s="25" t="s">
        <v>33</v>
      </c>
      <c r="K235" s="26" t="s">
        <v>455</v>
      </c>
      <c r="L235" s="27">
        <v>243628</v>
      </c>
    </row>
    <row r="236" spans="1:12" s="28" customFormat="1" ht="96" x14ac:dyDescent="0.2">
      <c r="A236" s="22">
        <v>197</v>
      </c>
      <c r="B236" s="23" t="s">
        <v>456</v>
      </c>
      <c r="C236" s="24">
        <v>100800</v>
      </c>
      <c r="D236" s="24">
        <v>100800</v>
      </c>
      <c r="E236" s="22" t="s">
        <v>4</v>
      </c>
      <c r="F236" s="22" t="s">
        <v>457</v>
      </c>
      <c r="G236" s="24">
        <v>100800</v>
      </c>
      <c r="H236" s="25" t="s">
        <v>457</v>
      </c>
      <c r="I236" s="24">
        <v>100800</v>
      </c>
      <c r="J236" s="25" t="s">
        <v>33</v>
      </c>
      <c r="K236" s="26" t="s">
        <v>458</v>
      </c>
      <c r="L236" s="27">
        <v>243628</v>
      </c>
    </row>
    <row r="237" spans="1:12" s="28" customFormat="1" ht="96" x14ac:dyDescent="0.2">
      <c r="A237" s="22">
        <v>198</v>
      </c>
      <c r="B237" s="23" t="s">
        <v>459</v>
      </c>
      <c r="C237" s="24">
        <v>100800</v>
      </c>
      <c r="D237" s="24">
        <v>100800</v>
      </c>
      <c r="E237" s="22" t="s">
        <v>4</v>
      </c>
      <c r="F237" s="22" t="s">
        <v>460</v>
      </c>
      <c r="G237" s="24">
        <v>100800</v>
      </c>
      <c r="H237" s="25" t="s">
        <v>460</v>
      </c>
      <c r="I237" s="24">
        <v>100800</v>
      </c>
      <c r="J237" s="25" t="s">
        <v>33</v>
      </c>
      <c r="K237" s="26" t="s">
        <v>461</v>
      </c>
      <c r="L237" s="27">
        <v>243628</v>
      </c>
    </row>
    <row r="238" spans="1:12" s="28" customFormat="1" ht="96" x14ac:dyDescent="0.2">
      <c r="A238" s="22">
        <v>199</v>
      </c>
      <c r="B238" s="23" t="s">
        <v>462</v>
      </c>
      <c r="C238" s="24">
        <v>100800</v>
      </c>
      <c r="D238" s="24">
        <v>100800</v>
      </c>
      <c r="E238" s="22" t="s">
        <v>4</v>
      </c>
      <c r="F238" s="22" t="s">
        <v>463</v>
      </c>
      <c r="G238" s="24">
        <v>100800</v>
      </c>
      <c r="H238" s="25" t="s">
        <v>463</v>
      </c>
      <c r="I238" s="24">
        <v>100800</v>
      </c>
      <c r="J238" s="25" t="s">
        <v>33</v>
      </c>
      <c r="K238" s="26" t="s">
        <v>464</v>
      </c>
      <c r="L238" s="27">
        <v>243628</v>
      </c>
    </row>
    <row r="239" spans="1:12" s="28" customFormat="1" ht="72" x14ac:dyDescent="0.2">
      <c r="A239" s="22">
        <v>200</v>
      </c>
      <c r="B239" s="23" t="s">
        <v>465</v>
      </c>
      <c r="C239" s="24">
        <v>99600</v>
      </c>
      <c r="D239" s="24">
        <v>99600</v>
      </c>
      <c r="E239" s="22" t="s">
        <v>4</v>
      </c>
      <c r="F239" s="22" t="s">
        <v>466</v>
      </c>
      <c r="G239" s="24">
        <v>99600</v>
      </c>
      <c r="H239" s="25" t="s">
        <v>466</v>
      </c>
      <c r="I239" s="24">
        <v>99600</v>
      </c>
      <c r="J239" s="25" t="s">
        <v>33</v>
      </c>
      <c r="K239" s="26" t="s">
        <v>467</v>
      </c>
      <c r="L239" s="27">
        <v>243628</v>
      </c>
    </row>
    <row r="240" spans="1:12" s="28" customFormat="1" ht="96" x14ac:dyDescent="0.2">
      <c r="A240" s="22">
        <v>201</v>
      </c>
      <c r="B240" s="23" t="s">
        <v>468</v>
      </c>
      <c r="C240" s="24">
        <v>93600</v>
      </c>
      <c r="D240" s="24">
        <v>93600</v>
      </c>
      <c r="E240" s="22" t="s">
        <v>4</v>
      </c>
      <c r="F240" s="22" t="s">
        <v>469</v>
      </c>
      <c r="G240" s="24">
        <v>93600</v>
      </c>
      <c r="H240" s="25" t="s">
        <v>469</v>
      </c>
      <c r="I240" s="24">
        <v>93600</v>
      </c>
      <c r="J240" s="25" t="s">
        <v>33</v>
      </c>
      <c r="K240" s="26" t="s">
        <v>470</v>
      </c>
      <c r="L240" s="27">
        <v>243628</v>
      </c>
    </row>
    <row r="241" spans="1:12" s="28" customFormat="1" ht="96" x14ac:dyDescent="0.2">
      <c r="A241" s="22">
        <v>202</v>
      </c>
      <c r="B241" s="23" t="s">
        <v>471</v>
      </c>
      <c r="C241" s="24">
        <v>94846</v>
      </c>
      <c r="D241" s="24">
        <v>94846</v>
      </c>
      <c r="E241" s="22" t="s">
        <v>4</v>
      </c>
      <c r="F241" s="22" t="s">
        <v>472</v>
      </c>
      <c r="G241" s="24">
        <v>94846</v>
      </c>
      <c r="H241" s="25" t="s">
        <v>472</v>
      </c>
      <c r="I241" s="24">
        <v>94846</v>
      </c>
      <c r="J241" s="25" t="s">
        <v>33</v>
      </c>
      <c r="K241" s="26" t="s">
        <v>473</v>
      </c>
      <c r="L241" s="27">
        <v>243901</v>
      </c>
    </row>
    <row r="242" spans="1:12" s="28" customFormat="1" ht="72" x14ac:dyDescent="0.2">
      <c r="A242" s="22">
        <v>203</v>
      </c>
      <c r="B242" s="23" t="s">
        <v>474</v>
      </c>
      <c r="C242" s="24">
        <v>6100</v>
      </c>
      <c r="D242" s="24">
        <v>6100</v>
      </c>
      <c r="E242" s="22" t="s">
        <v>4</v>
      </c>
      <c r="F242" s="22" t="s">
        <v>475</v>
      </c>
      <c r="G242" s="24">
        <v>6100</v>
      </c>
      <c r="H242" s="25" t="s">
        <v>475</v>
      </c>
      <c r="I242" s="24">
        <v>6100</v>
      </c>
      <c r="J242" s="25" t="s">
        <v>33</v>
      </c>
      <c r="K242" s="30" t="s">
        <v>476</v>
      </c>
      <c r="L242" s="26" t="s">
        <v>477</v>
      </c>
    </row>
    <row r="243" spans="1:12" s="28" customFormat="1" ht="72" x14ac:dyDescent="0.2">
      <c r="A243" s="22">
        <v>204</v>
      </c>
      <c r="B243" s="23" t="s">
        <v>478</v>
      </c>
      <c r="C243" s="24">
        <v>7400</v>
      </c>
      <c r="D243" s="24">
        <v>7400</v>
      </c>
      <c r="E243" s="22" t="s">
        <v>4</v>
      </c>
      <c r="F243" s="22" t="s">
        <v>475</v>
      </c>
      <c r="G243" s="24">
        <v>7400</v>
      </c>
      <c r="H243" s="25" t="s">
        <v>475</v>
      </c>
      <c r="I243" s="24">
        <v>7400</v>
      </c>
      <c r="J243" s="25" t="s">
        <v>33</v>
      </c>
      <c r="K243" s="30" t="s">
        <v>476</v>
      </c>
      <c r="L243" s="22" t="s">
        <v>477</v>
      </c>
    </row>
    <row r="244" spans="1:12" s="28" customFormat="1" ht="72" x14ac:dyDescent="0.2">
      <c r="A244" s="22">
        <v>205</v>
      </c>
      <c r="B244" s="23" t="s">
        <v>479</v>
      </c>
      <c r="C244" s="24">
        <v>20500</v>
      </c>
      <c r="D244" s="24">
        <v>20500</v>
      </c>
      <c r="E244" s="22" t="s">
        <v>4</v>
      </c>
      <c r="F244" s="22" t="s">
        <v>475</v>
      </c>
      <c r="G244" s="24">
        <v>20500</v>
      </c>
      <c r="H244" s="25" t="s">
        <v>475</v>
      </c>
      <c r="I244" s="24">
        <v>20500</v>
      </c>
      <c r="J244" s="25" t="s">
        <v>33</v>
      </c>
      <c r="K244" s="30" t="s">
        <v>476</v>
      </c>
      <c r="L244" s="22" t="s">
        <v>477</v>
      </c>
    </row>
    <row r="245" spans="1:12" s="28" customFormat="1" ht="72" x14ac:dyDescent="0.2">
      <c r="A245" s="22">
        <v>206</v>
      </c>
      <c r="B245" s="23" t="s">
        <v>480</v>
      </c>
      <c r="C245" s="24">
        <v>3550</v>
      </c>
      <c r="D245" s="24">
        <v>3550</v>
      </c>
      <c r="E245" s="22" t="s">
        <v>4</v>
      </c>
      <c r="F245" s="22" t="s">
        <v>475</v>
      </c>
      <c r="G245" s="24">
        <v>3550</v>
      </c>
      <c r="H245" s="25" t="s">
        <v>475</v>
      </c>
      <c r="I245" s="24">
        <v>3550</v>
      </c>
      <c r="J245" s="25" t="s">
        <v>33</v>
      </c>
      <c r="K245" s="30" t="s">
        <v>476</v>
      </c>
      <c r="L245" s="22" t="s">
        <v>477</v>
      </c>
    </row>
    <row r="246" spans="1:12" s="28" customFormat="1" ht="72" x14ac:dyDescent="0.2">
      <c r="A246" s="22">
        <v>207</v>
      </c>
      <c r="B246" s="23" t="s">
        <v>481</v>
      </c>
      <c r="C246" s="24">
        <v>1090</v>
      </c>
      <c r="D246" s="24">
        <v>1090</v>
      </c>
      <c r="E246" s="22" t="s">
        <v>4</v>
      </c>
      <c r="F246" s="22" t="s">
        <v>70</v>
      </c>
      <c r="G246" s="24">
        <v>1090</v>
      </c>
      <c r="H246" s="25" t="s">
        <v>70</v>
      </c>
      <c r="I246" s="24">
        <v>1090</v>
      </c>
      <c r="J246" s="25" t="s">
        <v>33</v>
      </c>
      <c r="K246" s="26" t="s">
        <v>68</v>
      </c>
      <c r="L246" s="27">
        <v>243629</v>
      </c>
    </row>
    <row r="247" spans="1:12" s="28" customFormat="1" ht="96" x14ac:dyDescent="0.2">
      <c r="A247" s="22">
        <v>208</v>
      </c>
      <c r="B247" s="23" t="s">
        <v>482</v>
      </c>
      <c r="C247" s="24">
        <v>36000</v>
      </c>
      <c r="D247" s="24">
        <v>36000</v>
      </c>
      <c r="E247" s="22" t="s">
        <v>4</v>
      </c>
      <c r="F247" s="22" t="s">
        <v>483</v>
      </c>
      <c r="G247" s="24">
        <v>36000</v>
      </c>
      <c r="H247" s="25" t="s">
        <v>483</v>
      </c>
      <c r="I247" s="24">
        <v>36000</v>
      </c>
      <c r="J247" s="25" t="s">
        <v>33</v>
      </c>
      <c r="K247" s="26" t="s">
        <v>484</v>
      </c>
      <c r="L247" s="27">
        <v>243628</v>
      </c>
    </row>
    <row r="248" spans="1:12" s="28" customFormat="1" ht="96" x14ac:dyDescent="0.2">
      <c r="A248" s="22">
        <v>209</v>
      </c>
      <c r="B248" s="23" t="s">
        <v>485</v>
      </c>
      <c r="C248" s="24">
        <v>2040</v>
      </c>
      <c r="D248" s="24">
        <v>2040</v>
      </c>
      <c r="E248" s="22" t="s">
        <v>4</v>
      </c>
      <c r="F248" s="22" t="s">
        <v>78</v>
      </c>
      <c r="G248" s="24">
        <v>2040</v>
      </c>
      <c r="H248" s="25" t="s">
        <v>78</v>
      </c>
      <c r="I248" s="24">
        <v>2040</v>
      </c>
      <c r="J248" s="25" t="s">
        <v>33</v>
      </c>
      <c r="K248" s="26" t="s">
        <v>150</v>
      </c>
      <c r="L248" s="22" t="s">
        <v>486</v>
      </c>
    </row>
    <row r="249" spans="1:12" s="28" customFormat="1" ht="120" x14ac:dyDescent="0.2">
      <c r="A249" s="22">
        <v>210</v>
      </c>
      <c r="B249" s="23" t="s">
        <v>487</v>
      </c>
      <c r="C249" s="24">
        <v>3600</v>
      </c>
      <c r="D249" s="24">
        <v>3600</v>
      </c>
      <c r="E249" s="22" t="s">
        <v>4</v>
      </c>
      <c r="F249" s="22" t="s">
        <v>57</v>
      </c>
      <c r="G249" s="24">
        <v>3600</v>
      </c>
      <c r="H249" s="25" t="s">
        <v>57</v>
      </c>
      <c r="I249" s="24">
        <v>3600</v>
      </c>
      <c r="J249" s="25" t="s">
        <v>33</v>
      </c>
      <c r="K249" s="26" t="s">
        <v>218</v>
      </c>
      <c r="L249" s="22" t="s">
        <v>125</v>
      </c>
    </row>
    <row r="250" spans="1:12" s="28" customFormat="1" ht="72" x14ac:dyDescent="0.2">
      <c r="A250" s="22">
        <v>211</v>
      </c>
      <c r="B250" s="23" t="s">
        <v>488</v>
      </c>
      <c r="C250" s="24">
        <v>4000</v>
      </c>
      <c r="D250" s="24">
        <v>4000</v>
      </c>
      <c r="E250" s="22" t="s">
        <v>4</v>
      </c>
      <c r="F250" s="22" t="s">
        <v>329</v>
      </c>
      <c r="G250" s="24">
        <v>4000</v>
      </c>
      <c r="H250" s="25" t="s">
        <v>329</v>
      </c>
      <c r="I250" s="24">
        <v>4000</v>
      </c>
      <c r="J250" s="25" t="s">
        <v>33</v>
      </c>
      <c r="K250" s="26" t="s">
        <v>233</v>
      </c>
      <c r="L250" s="22" t="s">
        <v>136</v>
      </c>
    </row>
    <row r="251" spans="1:12" s="28" customFormat="1" ht="72" x14ac:dyDescent="0.2">
      <c r="A251" s="22">
        <v>212</v>
      </c>
      <c r="B251" s="23" t="s">
        <v>489</v>
      </c>
      <c r="C251" s="24">
        <v>3000</v>
      </c>
      <c r="D251" s="24">
        <v>3000</v>
      </c>
      <c r="E251" s="22" t="s">
        <v>4</v>
      </c>
      <c r="F251" s="22" t="s">
        <v>60</v>
      </c>
      <c r="G251" s="24">
        <v>3000</v>
      </c>
      <c r="H251" s="25" t="s">
        <v>60</v>
      </c>
      <c r="I251" s="24">
        <v>3000</v>
      </c>
      <c r="J251" s="25" t="s">
        <v>33</v>
      </c>
      <c r="K251" s="26" t="s">
        <v>138</v>
      </c>
      <c r="L251" s="22" t="s">
        <v>136</v>
      </c>
    </row>
    <row r="252" spans="1:12" s="28" customFormat="1" ht="72" x14ac:dyDescent="0.2">
      <c r="A252" s="22">
        <v>213</v>
      </c>
      <c r="B252" s="23" t="s">
        <v>490</v>
      </c>
      <c r="C252" s="24">
        <v>1190</v>
      </c>
      <c r="D252" s="24">
        <v>1190</v>
      </c>
      <c r="E252" s="22" t="s">
        <v>4</v>
      </c>
      <c r="F252" s="22" t="s">
        <v>134</v>
      </c>
      <c r="G252" s="24">
        <v>1190</v>
      </c>
      <c r="H252" s="25" t="s">
        <v>134</v>
      </c>
      <c r="I252" s="24">
        <v>1190</v>
      </c>
      <c r="J252" s="25" t="s">
        <v>33</v>
      </c>
      <c r="K252" s="26" t="s">
        <v>218</v>
      </c>
      <c r="L252" s="22" t="s">
        <v>136</v>
      </c>
    </row>
    <row r="253" spans="1:12" s="28" customFormat="1" ht="72" x14ac:dyDescent="0.2">
      <c r="A253" s="22">
        <v>214</v>
      </c>
      <c r="B253" s="23" t="s">
        <v>491</v>
      </c>
      <c r="C253" s="24">
        <v>1500</v>
      </c>
      <c r="D253" s="24">
        <v>1500</v>
      </c>
      <c r="E253" s="22" t="s">
        <v>4</v>
      </c>
      <c r="F253" s="22" t="s">
        <v>134</v>
      </c>
      <c r="G253" s="24">
        <v>1500</v>
      </c>
      <c r="H253" s="25" t="s">
        <v>134</v>
      </c>
      <c r="I253" s="24">
        <v>1500</v>
      </c>
      <c r="J253" s="25" t="s">
        <v>33</v>
      </c>
      <c r="K253" s="26" t="s">
        <v>179</v>
      </c>
      <c r="L253" s="27">
        <v>243661</v>
      </c>
    </row>
    <row r="254" spans="1:12" s="28" customFormat="1" ht="72" x14ac:dyDescent="0.2">
      <c r="A254" s="22">
        <v>215</v>
      </c>
      <c r="B254" s="23" t="s">
        <v>492</v>
      </c>
      <c r="C254" s="24">
        <v>12900</v>
      </c>
      <c r="D254" s="24">
        <v>12900</v>
      </c>
      <c r="E254" s="22" t="s">
        <v>4</v>
      </c>
      <c r="F254" s="22" t="s">
        <v>475</v>
      </c>
      <c r="G254" s="24">
        <v>12900</v>
      </c>
      <c r="H254" s="25" t="s">
        <v>475</v>
      </c>
      <c r="I254" s="24">
        <v>12900</v>
      </c>
      <c r="J254" s="25" t="s">
        <v>33</v>
      </c>
      <c r="K254" s="30" t="s">
        <v>476</v>
      </c>
      <c r="L254" s="27">
        <v>243689</v>
      </c>
    </row>
    <row r="255" spans="1:12" s="28" customFormat="1" ht="72" x14ac:dyDescent="0.2">
      <c r="A255" s="22">
        <v>216</v>
      </c>
      <c r="B255" s="23" t="s">
        <v>493</v>
      </c>
      <c r="C255" s="24">
        <v>4200</v>
      </c>
      <c r="D255" s="24">
        <v>4200</v>
      </c>
      <c r="E255" s="22" t="s">
        <v>4</v>
      </c>
      <c r="F255" s="22" t="s">
        <v>475</v>
      </c>
      <c r="G255" s="24">
        <v>4200</v>
      </c>
      <c r="H255" s="25" t="s">
        <v>475</v>
      </c>
      <c r="I255" s="24">
        <v>4200</v>
      </c>
      <c r="J255" s="25" t="s">
        <v>33</v>
      </c>
      <c r="K255" s="30" t="s">
        <v>476</v>
      </c>
      <c r="L255" s="27">
        <v>243689</v>
      </c>
    </row>
    <row r="256" spans="1:12" s="28" customFormat="1" ht="72" x14ac:dyDescent="0.2">
      <c r="A256" s="22">
        <v>217</v>
      </c>
      <c r="B256" s="23" t="s">
        <v>494</v>
      </c>
      <c r="C256" s="24">
        <v>8420</v>
      </c>
      <c r="D256" s="24">
        <v>8420</v>
      </c>
      <c r="E256" s="22" t="s">
        <v>4</v>
      </c>
      <c r="F256" s="22" t="s">
        <v>475</v>
      </c>
      <c r="G256" s="24">
        <v>8420</v>
      </c>
      <c r="H256" s="25" t="s">
        <v>475</v>
      </c>
      <c r="I256" s="24">
        <v>8420</v>
      </c>
      <c r="J256" s="25" t="s">
        <v>33</v>
      </c>
      <c r="K256" s="30" t="s">
        <v>476</v>
      </c>
      <c r="L256" s="27">
        <v>243689</v>
      </c>
    </row>
    <row r="257" spans="1:12" s="28" customFormat="1" ht="72" x14ac:dyDescent="0.2">
      <c r="A257" s="22">
        <v>218</v>
      </c>
      <c r="B257" s="23" t="s">
        <v>495</v>
      </c>
      <c r="C257" s="24">
        <v>24300</v>
      </c>
      <c r="D257" s="24">
        <v>24300</v>
      </c>
      <c r="E257" s="22" t="s">
        <v>4</v>
      </c>
      <c r="F257" s="22" t="s">
        <v>475</v>
      </c>
      <c r="G257" s="24">
        <v>24300</v>
      </c>
      <c r="H257" s="25" t="s">
        <v>475</v>
      </c>
      <c r="I257" s="24">
        <v>24300</v>
      </c>
      <c r="J257" s="25" t="s">
        <v>33</v>
      </c>
      <c r="K257" s="30" t="s">
        <v>476</v>
      </c>
      <c r="L257" s="27">
        <v>243689</v>
      </c>
    </row>
    <row r="258" spans="1:12" s="28" customFormat="1" ht="72" x14ac:dyDescent="0.2">
      <c r="A258" s="22">
        <v>219</v>
      </c>
      <c r="B258" s="23" t="s">
        <v>496</v>
      </c>
      <c r="C258" s="24">
        <v>1600</v>
      </c>
      <c r="D258" s="24">
        <v>1600</v>
      </c>
      <c r="E258" s="22" t="s">
        <v>4</v>
      </c>
      <c r="F258" s="22" t="s">
        <v>497</v>
      </c>
      <c r="G258" s="24">
        <v>1600</v>
      </c>
      <c r="H258" s="25" t="s">
        <v>497</v>
      </c>
      <c r="I258" s="24">
        <v>1600</v>
      </c>
      <c r="J258" s="25" t="s">
        <v>33</v>
      </c>
      <c r="K258" s="26" t="s">
        <v>200</v>
      </c>
      <c r="L258" s="22" t="s">
        <v>498</v>
      </c>
    </row>
    <row r="259" spans="1:12" s="28" customFormat="1" ht="72" x14ac:dyDescent="0.2">
      <c r="A259" s="22">
        <v>220</v>
      </c>
      <c r="B259" s="23" t="s">
        <v>499</v>
      </c>
      <c r="C259" s="24">
        <v>2800</v>
      </c>
      <c r="D259" s="24">
        <v>2800</v>
      </c>
      <c r="E259" s="22" t="s">
        <v>4</v>
      </c>
      <c r="F259" s="22" t="s">
        <v>497</v>
      </c>
      <c r="G259" s="24">
        <v>2800</v>
      </c>
      <c r="H259" s="25" t="s">
        <v>497</v>
      </c>
      <c r="I259" s="24">
        <v>2800</v>
      </c>
      <c r="J259" s="25" t="s">
        <v>33</v>
      </c>
      <c r="K259" s="26" t="s">
        <v>233</v>
      </c>
      <c r="L259" s="22" t="s">
        <v>498</v>
      </c>
    </row>
    <row r="260" spans="1:12" s="28" customFormat="1" ht="120" x14ac:dyDescent="0.2">
      <c r="A260" s="22">
        <v>221</v>
      </c>
      <c r="B260" s="23" t="s">
        <v>500</v>
      </c>
      <c r="C260" s="24">
        <v>4000</v>
      </c>
      <c r="D260" s="24">
        <v>4000</v>
      </c>
      <c r="E260" s="22" t="s">
        <v>4</v>
      </c>
      <c r="F260" s="22" t="s">
        <v>62</v>
      </c>
      <c r="G260" s="24">
        <v>4000</v>
      </c>
      <c r="H260" s="25" t="s">
        <v>62</v>
      </c>
      <c r="I260" s="24">
        <v>4000</v>
      </c>
      <c r="J260" s="25" t="s">
        <v>33</v>
      </c>
      <c r="K260" s="26" t="s">
        <v>226</v>
      </c>
      <c r="L260" s="22" t="s">
        <v>498</v>
      </c>
    </row>
    <row r="261" spans="1:12" s="28" customFormat="1" ht="72" x14ac:dyDescent="0.2">
      <c r="A261" s="22">
        <v>222</v>
      </c>
      <c r="B261" s="23" t="s">
        <v>501</v>
      </c>
      <c r="C261" s="24">
        <v>8500</v>
      </c>
      <c r="D261" s="24">
        <v>8500</v>
      </c>
      <c r="E261" s="22" t="s">
        <v>4</v>
      </c>
      <c r="F261" s="22" t="s">
        <v>475</v>
      </c>
      <c r="G261" s="24">
        <v>8500</v>
      </c>
      <c r="H261" s="25" t="s">
        <v>475</v>
      </c>
      <c r="I261" s="24">
        <v>8500</v>
      </c>
      <c r="J261" s="25" t="s">
        <v>33</v>
      </c>
      <c r="K261" s="30" t="s">
        <v>476</v>
      </c>
      <c r="L261" s="27">
        <v>244136</v>
      </c>
    </row>
    <row r="262" spans="1:12" s="28" customFormat="1" ht="72" x14ac:dyDescent="0.2">
      <c r="A262" s="22">
        <v>223</v>
      </c>
      <c r="B262" s="23" t="s">
        <v>502</v>
      </c>
      <c r="C262" s="24">
        <v>5300</v>
      </c>
      <c r="D262" s="24">
        <v>5300</v>
      </c>
      <c r="E262" s="22" t="s">
        <v>4</v>
      </c>
      <c r="F262" s="22" t="s">
        <v>475</v>
      </c>
      <c r="G262" s="24">
        <v>5300</v>
      </c>
      <c r="H262" s="25" t="s">
        <v>475</v>
      </c>
      <c r="I262" s="24">
        <v>5300</v>
      </c>
      <c r="J262" s="25" t="s">
        <v>33</v>
      </c>
      <c r="K262" s="30" t="s">
        <v>476</v>
      </c>
      <c r="L262" s="27">
        <v>244136</v>
      </c>
    </row>
    <row r="263" spans="1:12" s="28" customFormat="1" ht="72" x14ac:dyDescent="0.2">
      <c r="A263" s="22">
        <v>224</v>
      </c>
      <c r="B263" s="23" t="s">
        <v>503</v>
      </c>
      <c r="C263" s="24">
        <v>100</v>
      </c>
      <c r="D263" s="24">
        <v>100</v>
      </c>
      <c r="E263" s="22" t="s">
        <v>4</v>
      </c>
      <c r="F263" s="22" t="s">
        <v>475</v>
      </c>
      <c r="G263" s="24">
        <v>100</v>
      </c>
      <c r="H263" s="25" t="s">
        <v>475</v>
      </c>
      <c r="I263" s="24">
        <v>100</v>
      </c>
      <c r="J263" s="25" t="s">
        <v>33</v>
      </c>
      <c r="K263" s="30" t="s">
        <v>476</v>
      </c>
      <c r="L263" s="27">
        <v>244136</v>
      </c>
    </row>
    <row r="264" spans="1:12" s="28" customFormat="1" ht="72" x14ac:dyDescent="0.2">
      <c r="A264" s="22">
        <v>225</v>
      </c>
      <c r="B264" s="23" t="s">
        <v>504</v>
      </c>
      <c r="C264" s="24">
        <v>20300</v>
      </c>
      <c r="D264" s="24">
        <v>20300</v>
      </c>
      <c r="E264" s="22" t="s">
        <v>4</v>
      </c>
      <c r="F264" s="22" t="s">
        <v>475</v>
      </c>
      <c r="G264" s="24">
        <v>20300</v>
      </c>
      <c r="H264" s="25" t="s">
        <v>475</v>
      </c>
      <c r="I264" s="24">
        <v>20300</v>
      </c>
      <c r="J264" s="25" t="s">
        <v>33</v>
      </c>
      <c r="K264" s="30" t="s">
        <v>476</v>
      </c>
      <c r="L264" s="27">
        <v>244136</v>
      </c>
    </row>
    <row r="265" spans="1:12" s="28" customFormat="1" ht="72" x14ac:dyDescent="0.2">
      <c r="A265" s="22">
        <v>226</v>
      </c>
      <c r="B265" s="23" t="s">
        <v>505</v>
      </c>
      <c r="C265" s="24">
        <v>5920</v>
      </c>
      <c r="D265" s="24">
        <v>5920</v>
      </c>
      <c r="E265" s="22" t="s">
        <v>4</v>
      </c>
      <c r="F265" s="22" t="s">
        <v>475</v>
      </c>
      <c r="G265" s="24">
        <v>5920</v>
      </c>
      <c r="H265" s="25" t="s">
        <v>475</v>
      </c>
      <c r="I265" s="24">
        <v>5920</v>
      </c>
      <c r="J265" s="25" t="s">
        <v>33</v>
      </c>
      <c r="K265" s="30" t="s">
        <v>476</v>
      </c>
      <c r="L265" s="27">
        <v>244136</v>
      </c>
    </row>
    <row r="266" spans="1:12" s="28" customFormat="1" ht="72" x14ac:dyDescent="0.2">
      <c r="A266" s="22">
        <v>227</v>
      </c>
      <c r="B266" s="23" t="s">
        <v>506</v>
      </c>
      <c r="C266" s="24">
        <v>4930</v>
      </c>
      <c r="D266" s="24">
        <v>4930</v>
      </c>
      <c r="E266" s="22" t="s">
        <v>4</v>
      </c>
      <c r="F266" s="22" t="s">
        <v>134</v>
      </c>
      <c r="G266" s="24">
        <v>4930</v>
      </c>
      <c r="H266" s="25" t="s">
        <v>134</v>
      </c>
      <c r="I266" s="24">
        <v>4930</v>
      </c>
      <c r="J266" s="25" t="s">
        <v>33</v>
      </c>
      <c r="K266" s="26" t="s">
        <v>141</v>
      </c>
      <c r="L266" s="27">
        <v>244197</v>
      </c>
    </row>
    <row r="267" spans="1:12" s="28" customFormat="1" ht="120" x14ac:dyDescent="0.2">
      <c r="A267" s="22">
        <v>228</v>
      </c>
      <c r="B267" s="23" t="s">
        <v>507</v>
      </c>
      <c r="C267" s="24">
        <v>75600</v>
      </c>
      <c r="D267" s="24">
        <v>75600</v>
      </c>
      <c r="E267" s="22" t="s">
        <v>4</v>
      </c>
      <c r="F267" s="22" t="s">
        <v>442</v>
      </c>
      <c r="G267" s="24">
        <v>75600</v>
      </c>
      <c r="H267" s="25" t="s">
        <v>442</v>
      </c>
      <c r="I267" s="24">
        <v>75600</v>
      </c>
      <c r="J267" s="25" t="s">
        <v>33</v>
      </c>
      <c r="K267" s="26" t="s">
        <v>508</v>
      </c>
      <c r="L267" s="22" t="s">
        <v>174</v>
      </c>
    </row>
    <row r="268" spans="1:12" s="28" customFormat="1" ht="96" x14ac:dyDescent="0.2">
      <c r="A268" s="22">
        <v>229</v>
      </c>
      <c r="B268" s="23" t="s">
        <v>509</v>
      </c>
      <c r="C268" s="24">
        <v>74700</v>
      </c>
      <c r="D268" s="24">
        <v>74700</v>
      </c>
      <c r="E268" s="22" t="s">
        <v>4</v>
      </c>
      <c r="F268" s="22" t="s">
        <v>445</v>
      </c>
      <c r="G268" s="24">
        <v>74700</v>
      </c>
      <c r="H268" s="25" t="s">
        <v>445</v>
      </c>
      <c r="I268" s="24">
        <v>74700</v>
      </c>
      <c r="J268" s="25" t="s">
        <v>33</v>
      </c>
      <c r="K268" s="26" t="s">
        <v>510</v>
      </c>
      <c r="L268" s="22" t="s">
        <v>174</v>
      </c>
    </row>
    <row r="269" spans="1:12" s="28" customFormat="1" ht="120" x14ac:dyDescent="0.2">
      <c r="A269" s="22">
        <v>230</v>
      </c>
      <c r="B269" s="23" t="s">
        <v>511</v>
      </c>
      <c r="C269" s="24">
        <v>76500</v>
      </c>
      <c r="D269" s="24">
        <v>76500</v>
      </c>
      <c r="E269" s="22" t="s">
        <v>4</v>
      </c>
      <c r="F269" s="22" t="s">
        <v>439</v>
      </c>
      <c r="G269" s="24">
        <v>76500</v>
      </c>
      <c r="H269" s="25" t="s">
        <v>439</v>
      </c>
      <c r="I269" s="24">
        <v>76500</v>
      </c>
      <c r="J269" s="25" t="s">
        <v>33</v>
      </c>
      <c r="K269" s="26" t="s">
        <v>512</v>
      </c>
      <c r="L269" s="22" t="s">
        <v>174</v>
      </c>
    </row>
    <row r="270" spans="1:12" s="28" customFormat="1" ht="72" x14ac:dyDescent="0.2">
      <c r="A270" s="22">
        <v>231</v>
      </c>
      <c r="B270" s="23" t="s">
        <v>513</v>
      </c>
      <c r="C270" s="24">
        <v>1350</v>
      </c>
      <c r="D270" s="24">
        <v>1350</v>
      </c>
      <c r="E270" s="22" t="s">
        <v>4</v>
      </c>
      <c r="F270" s="22" t="s">
        <v>514</v>
      </c>
      <c r="G270" s="24">
        <v>1350</v>
      </c>
      <c r="H270" s="25" t="s">
        <v>514</v>
      </c>
      <c r="I270" s="24">
        <v>1350</v>
      </c>
      <c r="J270" s="25" t="s">
        <v>33</v>
      </c>
      <c r="K270" s="26" t="s">
        <v>256</v>
      </c>
      <c r="L270" s="22" t="s">
        <v>515</v>
      </c>
    </row>
    <row r="271" spans="1:12" s="28" customFormat="1" ht="72" x14ac:dyDescent="0.2">
      <c r="A271" s="22">
        <v>232</v>
      </c>
      <c r="B271" s="23" t="s">
        <v>516</v>
      </c>
      <c r="C271" s="24">
        <v>1800</v>
      </c>
      <c r="D271" s="24">
        <v>1800</v>
      </c>
      <c r="E271" s="22" t="s">
        <v>4</v>
      </c>
      <c r="F271" s="22" t="s">
        <v>134</v>
      </c>
      <c r="G271" s="24">
        <v>1800</v>
      </c>
      <c r="H271" s="25" t="s">
        <v>134</v>
      </c>
      <c r="I271" s="24">
        <v>1800</v>
      </c>
      <c r="J271" s="25" t="s">
        <v>33</v>
      </c>
      <c r="K271" s="26" t="s">
        <v>226</v>
      </c>
      <c r="L271" s="22" t="s">
        <v>517</v>
      </c>
    </row>
    <row r="272" spans="1:12" s="28" customFormat="1" ht="72" x14ac:dyDescent="0.2">
      <c r="A272" s="22">
        <v>233</v>
      </c>
      <c r="B272" s="23" t="s">
        <v>518</v>
      </c>
      <c r="C272" s="24">
        <v>1900</v>
      </c>
      <c r="D272" s="24">
        <v>1900</v>
      </c>
      <c r="E272" s="22" t="s">
        <v>4</v>
      </c>
      <c r="F272" s="22" t="s">
        <v>134</v>
      </c>
      <c r="G272" s="24">
        <v>1900</v>
      </c>
      <c r="H272" s="25" t="s">
        <v>134</v>
      </c>
      <c r="I272" s="24">
        <v>1900</v>
      </c>
      <c r="J272" s="25" t="s">
        <v>33</v>
      </c>
      <c r="K272" s="26" t="s">
        <v>267</v>
      </c>
      <c r="L272" s="22" t="s">
        <v>519</v>
      </c>
    </row>
    <row r="273" spans="1:12" s="28" customFormat="1" ht="72" x14ac:dyDescent="0.2">
      <c r="A273" s="22">
        <v>234</v>
      </c>
      <c r="B273" s="23" t="s">
        <v>520</v>
      </c>
      <c r="C273" s="24">
        <v>14300</v>
      </c>
      <c r="D273" s="24">
        <v>14300</v>
      </c>
      <c r="E273" s="22" t="s">
        <v>4</v>
      </c>
      <c r="F273" s="22" t="s">
        <v>475</v>
      </c>
      <c r="G273" s="24">
        <v>14300</v>
      </c>
      <c r="H273" s="25" t="s">
        <v>475</v>
      </c>
      <c r="I273" s="24">
        <v>14300</v>
      </c>
      <c r="J273" s="25" t="s">
        <v>33</v>
      </c>
      <c r="K273" s="30" t="s">
        <v>476</v>
      </c>
      <c r="L273" s="22" t="s">
        <v>521</v>
      </c>
    </row>
    <row r="274" spans="1:12" s="28" customFormat="1" ht="120" x14ac:dyDescent="0.2">
      <c r="A274" s="22">
        <v>235</v>
      </c>
      <c r="B274" s="23" t="s">
        <v>522</v>
      </c>
      <c r="C274" s="24">
        <v>4600</v>
      </c>
      <c r="D274" s="24">
        <v>4600</v>
      </c>
      <c r="E274" s="22" t="s">
        <v>4</v>
      </c>
      <c r="F274" s="22" t="s">
        <v>475</v>
      </c>
      <c r="G274" s="24">
        <v>4600</v>
      </c>
      <c r="H274" s="25" t="s">
        <v>475</v>
      </c>
      <c r="I274" s="24">
        <v>4600</v>
      </c>
      <c r="J274" s="25" t="s">
        <v>33</v>
      </c>
      <c r="K274" s="30" t="s">
        <v>476</v>
      </c>
      <c r="L274" s="22" t="s">
        <v>521</v>
      </c>
    </row>
    <row r="275" spans="1:12" s="28" customFormat="1" ht="72" x14ac:dyDescent="0.2">
      <c r="A275" s="22">
        <v>236</v>
      </c>
      <c r="B275" s="23" t="s">
        <v>523</v>
      </c>
      <c r="C275" s="24">
        <v>17400</v>
      </c>
      <c r="D275" s="24">
        <v>17400</v>
      </c>
      <c r="E275" s="22" t="s">
        <v>4</v>
      </c>
      <c r="F275" s="22" t="s">
        <v>475</v>
      </c>
      <c r="G275" s="24">
        <v>17400</v>
      </c>
      <c r="H275" s="25" t="s">
        <v>475</v>
      </c>
      <c r="I275" s="24">
        <v>17400</v>
      </c>
      <c r="J275" s="25" t="s">
        <v>33</v>
      </c>
      <c r="K275" s="30" t="s">
        <v>476</v>
      </c>
      <c r="L275" s="22" t="s">
        <v>521</v>
      </c>
    </row>
    <row r="276" spans="1:12" s="28" customFormat="1" ht="72" x14ac:dyDescent="0.2">
      <c r="A276" s="22">
        <v>237</v>
      </c>
      <c r="B276" s="23" t="s">
        <v>524</v>
      </c>
      <c r="C276" s="24">
        <v>48600</v>
      </c>
      <c r="D276" s="24">
        <v>48600</v>
      </c>
      <c r="E276" s="22" t="s">
        <v>4</v>
      </c>
      <c r="F276" s="22" t="s">
        <v>394</v>
      </c>
      <c r="G276" s="24">
        <v>48600</v>
      </c>
      <c r="H276" s="25" t="s">
        <v>394</v>
      </c>
      <c r="I276" s="24">
        <v>48600</v>
      </c>
      <c r="J276" s="25" t="s">
        <v>33</v>
      </c>
      <c r="K276" s="26" t="s">
        <v>274</v>
      </c>
      <c r="L276" s="22" t="s">
        <v>525</v>
      </c>
    </row>
    <row r="277" spans="1:12" s="28" customFormat="1" ht="72" x14ac:dyDescent="0.2">
      <c r="A277" s="22">
        <v>238</v>
      </c>
      <c r="B277" s="23" t="s">
        <v>526</v>
      </c>
      <c r="C277" s="24">
        <v>46200</v>
      </c>
      <c r="D277" s="24">
        <v>46200</v>
      </c>
      <c r="E277" s="22" t="s">
        <v>4</v>
      </c>
      <c r="F277" s="22" t="s">
        <v>398</v>
      </c>
      <c r="G277" s="24">
        <v>46200</v>
      </c>
      <c r="H277" s="25" t="s">
        <v>398</v>
      </c>
      <c r="I277" s="24">
        <v>46200</v>
      </c>
      <c r="J277" s="25" t="s">
        <v>33</v>
      </c>
      <c r="K277" s="26" t="s">
        <v>527</v>
      </c>
      <c r="L277" s="22" t="s">
        <v>525</v>
      </c>
    </row>
    <row r="278" spans="1:12" s="28" customFormat="1" ht="72" x14ac:dyDescent="0.2">
      <c r="A278" s="22">
        <v>239</v>
      </c>
      <c r="B278" s="23" t="s">
        <v>524</v>
      </c>
      <c r="C278" s="24">
        <v>49200</v>
      </c>
      <c r="D278" s="24">
        <v>49200</v>
      </c>
      <c r="E278" s="22" t="s">
        <v>4</v>
      </c>
      <c r="F278" s="22" t="s">
        <v>401</v>
      </c>
      <c r="G278" s="24">
        <v>49200</v>
      </c>
      <c r="H278" s="25" t="s">
        <v>401</v>
      </c>
      <c r="I278" s="24">
        <v>49200</v>
      </c>
      <c r="J278" s="25" t="s">
        <v>33</v>
      </c>
      <c r="K278" s="26" t="s">
        <v>528</v>
      </c>
      <c r="L278" s="22" t="s">
        <v>525</v>
      </c>
    </row>
    <row r="279" spans="1:12" s="28" customFormat="1" ht="72" x14ac:dyDescent="0.2">
      <c r="A279" s="22">
        <v>240</v>
      </c>
      <c r="B279" s="23" t="s">
        <v>524</v>
      </c>
      <c r="C279" s="24">
        <v>51600</v>
      </c>
      <c r="D279" s="24">
        <v>51600</v>
      </c>
      <c r="E279" s="22" t="s">
        <v>4</v>
      </c>
      <c r="F279" s="22" t="s">
        <v>407</v>
      </c>
      <c r="G279" s="24">
        <v>51600</v>
      </c>
      <c r="H279" s="25" t="s">
        <v>407</v>
      </c>
      <c r="I279" s="24">
        <v>51600</v>
      </c>
      <c r="J279" s="25" t="s">
        <v>33</v>
      </c>
      <c r="K279" s="26" t="s">
        <v>529</v>
      </c>
      <c r="L279" s="22" t="s">
        <v>525</v>
      </c>
    </row>
    <row r="280" spans="1:12" s="28" customFormat="1" ht="72" x14ac:dyDescent="0.2">
      <c r="A280" s="22">
        <v>241</v>
      </c>
      <c r="B280" s="23" t="s">
        <v>524</v>
      </c>
      <c r="C280" s="24">
        <v>51600</v>
      </c>
      <c r="D280" s="24">
        <v>51600</v>
      </c>
      <c r="E280" s="22" t="s">
        <v>4</v>
      </c>
      <c r="F280" s="22" t="s">
        <v>417</v>
      </c>
      <c r="G280" s="24">
        <v>51600</v>
      </c>
      <c r="H280" s="25" t="s">
        <v>417</v>
      </c>
      <c r="I280" s="24">
        <v>51600</v>
      </c>
      <c r="J280" s="25" t="s">
        <v>33</v>
      </c>
      <c r="K280" s="26" t="s">
        <v>293</v>
      </c>
      <c r="L280" s="22" t="s">
        <v>525</v>
      </c>
    </row>
    <row r="281" spans="1:12" s="28" customFormat="1" ht="72" x14ac:dyDescent="0.2">
      <c r="A281" s="22">
        <v>242</v>
      </c>
      <c r="B281" s="23" t="s">
        <v>524</v>
      </c>
      <c r="C281" s="24">
        <v>49800</v>
      </c>
      <c r="D281" s="24">
        <v>49800</v>
      </c>
      <c r="E281" s="22" t="s">
        <v>4</v>
      </c>
      <c r="F281" s="22" t="s">
        <v>418</v>
      </c>
      <c r="G281" s="24">
        <v>49800</v>
      </c>
      <c r="H281" s="25" t="s">
        <v>418</v>
      </c>
      <c r="I281" s="24">
        <v>49800</v>
      </c>
      <c r="J281" s="25" t="s">
        <v>33</v>
      </c>
      <c r="K281" s="26" t="s">
        <v>530</v>
      </c>
      <c r="L281" s="22" t="s">
        <v>525</v>
      </c>
    </row>
    <row r="282" spans="1:12" s="28" customFormat="1" ht="72" x14ac:dyDescent="0.2">
      <c r="A282" s="22">
        <v>243</v>
      </c>
      <c r="B282" s="23" t="s">
        <v>524</v>
      </c>
      <c r="C282" s="24">
        <v>46200</v>
      </c>
      <c r="D282" s="24">
        <v>46200</v>
      </c>
      <c r="E282" s="22" t="s">
        <v>4</v>
      </c>
      <c r="F282" s="22" t="s">
        <v>419</v>
      </c>
      <c r="G282" s="24">
        <v>46200</v>
      </c>
      <c r="H282" s="25" t="s">
        <v>419</v>
      </c>
      <c r="I282" s="24">
        <v>46200</v>
      </c>
      <c r="J282" s="25" t="s">
        <v>33</v>
      </c>
      <c r="K282" s="26" t="s">
        <v>531</v>
      </c>
      <c r="L282" s="22" t="s">
        <v>525</v>
      </c>
    </row>
    <row r="283" spans="1:12" s="28" customFormat="1" ht="72" x14ac:dyDescent="0.2">
      <c r="A283" s="22">
        <v>244</v>
      </c>
      <c r="B283" s="23" t="s">
        <v>532</v>
      </c>
      <c r="C283" s="24">
        <v>50400</v>
      </c>
      <c r="D283" s="24">
        <v>50400</v>
      </c>
      <c r="E283" s="22" t="s">
        <v>4</v>
      </c>
      <c r="F283" s="22" t="s">
        <v>421</v>
      </c>
      <c r="G283" s="24">
        <v>50400</v>
      </c>
      <c r="H283" s="25" t="s">
        <v>421</v>
      </c>
      <c r="I283" s="24">
        <v>50400</v>
      </c>
      <c r="J283" s="25" t="s">
        <v>33</v>
      </c>
      <c r="K283" s="26" t="s">
        <v>533</v>
      </c>
      <c r="L283" s="22" t="s">
        <v>525</v>
      </c>
    </row>
    <row r="284" spans="1:12" s="28" customFormat="1" ht="72" x14ac:dyDescent="0.2">
      <c r="A284" s="22">
        <v>245</v>
      </c>
      <c r="B284" s="23" t="s">
        <v>532</v>
      </c>
      <c r="C284" s="24">
        <v>50400</v>
      </c>
      <c r="D284" s="24">
        <v>50400</v>
      </c>
      <c r="E284" s="22" t="s">
        <v>4</v>
      </c>
      <c r="F284" s="22" t="s">
        <v>424</v>
      </c>
      <c r="G284" s="24">
        <v>50400</v>
      </c>
      <c r="H284" s="25" t="s">
        <v>424</v>
      </c>
      <c r="I284" s="24">
        <v>50400</v>
      </c>
      <c r="J284" s="25" t="s">
        <v>33</v>
      </c>
      <c r="K284" s="26" t="s">
        <v>291</v>
      </c>
      <c r="L284" s="22" t="s">
        <v>525</v>
      </c>
    </row>
    <row r="285" spans="1:12" s="28" customFormat="1" ht="72" x14ac:dyDescent="0.2">
      <c r="A285" s="22">
        <v>246</v>
      </c>
      <c r="B285" s="23" t="s">
        <v>532</v>
      </c>
      <c r="C285" s="24">
        <v>46200</v>
      </c>
      <c r="D285" s="24">
        <v>46200</v>
      </c>
      <c r="E285" s="22" t="s">
        <v>4</v>
      </c>
      <c r="F285" s="22" t="s">
        <v>429</v>
      </c>
      <c r="G285" s="24">
        <v>46200</v>
      </c>
      <c r="H285" s="25" t="s">
        <v>429</v>
      </c>
      <c r="I285" s="24">
        <v>46200</v>
      </c>
      <c r="J285" s="25" t="s">
        <v>33</v>
      </c>
      <c r="K285" s="26" t="s">
        <v>298</v>
      </c>
      <c r="L285" s="22" t="s">
        <v>525</v>
      </c>
    </row>
    <row r="286" spans="1:12" s="28" customFormat="1" ht="72" x14ac:dyDescent="0.2">
      <c r="A286" s="22">
        <v>247</v>
      </c>
      <c r="B286" s="23" t="s">
        <v>532</v>
      </c>
      <c r="C286" s="24">
        <v>45000</v>
      </c>
      <c r="D286" s="24">
        <v>45000</v>
      </c>
      <c r="E286" s="22" t="s">
        <v>4</v>
      </c>
      <c r="F286" s="22" t="s">
        <v>436</v>
      </c>
      <c r="G286" s="24">
        <v>45000</v>
      </c>
      <c r="H286" s="25" t="s">
        <v>436</v>
      </c>
      <c r="I286" s="24">
        <v>45000</v>
      </c>
      <c r="J286" s="25" t="s">
        <v>33</v>
      </c>
      <c r="K286" s="26" t="s">
        <v>301</v>
      </c>
      <c r="L286" s="22" t="s">
        <v>525</v>
      </c>
    </row>
    <row r="287" spans="1:12" s="28" customFormat="1" ht="72" x14ac:dyDescent="0.2">
      <c r="A287" s="22">
        <v>248</v>
      </c>
      <c r="B287" s="23" t="s">
        <v>534</v>
      </c>
      <c r="C287" s="24">
        <v>48000</v>
      </c>
      <c r="D287" s="24">
        <v>48000</v>
      </c>
      <c r="E287" s="22" t="s">
        <v>4</v>
      </c>
      <c r="F287" s="22" t="s">
        <v>388</v>
      </c>
      <c r="G287" s="24">
        <v>48000</v>
      </c>
      <c r="H287" s="25" t="s">
        <v>388</v>
      </c>
      <c r="I287" s="24">
        <v>48000</v>
      </c>
      <c r="J287" s="25" t="s">
        <v>33</v>
      </c>
      <c r="K287" s="26" t="s">
        <v>535</v>
      </c>
      <c r="L287" s="22" t="s">
        <v>536</v>
      </c>
    </row>
    <row r="288" spans="1:12" s="28" customFormat="1" ht="72" x14ac:dyDescent="0.2">
      <c r="A288" s="22">
        <v>249</v>
      </c>
      <c r="B288" s="23" t="s">
        <v>537</v>
      </c>
      <c r="C288" s="24">
        <v>37500</v>
      </c>
      <c r="D288" s="24">
        <v>37500</v>
      </c>
      <c r="E288" s="22" t="s">
        <v>4</v>
      </c>
      <c r="F288" s="22" t="s">
        <v>538</v>
      </c>
      <c r="G288" s="24">
        <v>37500</v>
      </c>
      <c r="H288" s="25" t="s">
        <v>538</v>
      </c>
      <c r="I288" s="24">
        <v>37500</v>
      </c>
      <c r="J288" s="25" t="s">
        <v>33</v>
      </c>
      <c r="K288" s="26" t="s">
        <v>304</v>
      </c>
      <c r="L288" s="22" t="s">
        <v>539</v>
      </c>
    </row>
    <row r="289" spans="1:12" s="28" customFormat="1" ht="72" x14ac:dyDescent="0.2">
      <c r="A289" s="22">
        <v>250</v>
      </c>
      <c r="B289" s="23" t="s">
        <v>540</v>
      </c>
      <c r="C289" s="24">
        <v>8400</v>
      </c>
      <c r="D289" s="24">
        <v>8400</v>
      </c>
      <c r="E289" s="22" t="s">
        <v>4</v>
      </c>
      <c r="F289" s="22" t="s">
        <v>475</v>
      </c>
      <c r="G289" s="24">
        <v>8400</v>
      </c>
      <c r="H289" s="25" t="s">
        <v>475</v>
      </c>
      <c r="I289" s="24">
        <v>8400</v>
      </c>
      <c r="J289" s="25" t="s">
        <v>33</v>
      </c>
      <c r="K289" s="30" t="s">
        <v>476</v>
      </c>
      <c r="L289" s="27">
        <v>244112</v>
      </c>
    </row>
    <row r="290" spans="1:12" s="28" customFormat="1" ht="72" x14ac:dyDescent="0.2">
      <c r="A290" s="22">
        <v>251</v>
      </c>
      <c r="B290" s="23" t="s">
        <v>541</v>
      </c>
      <c r="C290" s="24">
        <v>7300</v>
      </c>
      <c r="D290" s="24">
        <v>7300</v>
      </c>
      <c r="E290" s="22" t="s">
        <v>4</v>
      </c>
      <c r="F290" s="22" t="s">
        <v>475</v>
      </c>
      <c r="G290" s="24">
        <v>7300</v>
      </c>
      <c r="H290" s="25" t="s">
        <v>475</v>
      </c>
      <c r="I290" s="24">
        <v>7300</v>
      </c>
      <c r="J290" s="25" t="s">
        <v>33</v>
      </c>
      <c r="K290" s="30" t="s">
        <v>476</v>
      </c>
      <c r="L290" s="27">
        <v>244112</v>
      </c>
    </row>
    <row r="291" spans="1:12" s="28" customFormat="1" ht="72" x14ac:dyDescent="0.2">
      <c r="A291" s="22">
        <v>252</v>
      </c>
      <c r="B291" s="23" t="s">
        <v>542</v>
      </c>
      <c r="C291" s="24">
        <v>4200</v>
      </c>
      <c r="D291" s="24">
        <v>4200</v>
      </c>
      <c r="E291" s="22" t="s">
        <v>4</v>
      </c>
      <c r="F291" s="22" t="s">
        <v>475</v>
      </c>
      <c r="G291" s="24">
        <v>4200</v>
      </c>
      <c r="H291" s="25" t="s">
        <v>475</v>
      </c>
      <c r="I291" s="24">
        <v>4200</v>
      </c>
      <c r="J291" s="25" t="s">
        <v>33</v>
      </c>
      <c r="K291" s="30" t="s">
        <v>476</v>
      </c>
      <c r="L291" s="27">
        <v>244112</v>
      </c>
    </row>
    <row r="292" spans="1:12" s="28" customFormat="1" ht="72" x14ac:dyDescent="0.2">
      <c r="A292" s="22">
        <v>253</v>
      </c>
      <c r="B292" s="23" t="s">
        <v>543</v>
      </c>
      <c r="C292" s="24">
        <v>1200</v>
      </c>
      <c r="D292" s="24">
        <v>1200</v>
      </c>
      <c r="E292" s="22" t="s">
        <v>4</v>
      </c>
      <c r="F292" s="22" t="s">
        <v>475</v>
      </c>
      <c r="G292" s="24">
        <v>1200</v>
      </c>
      <c r="H292" s="25" t="s">
        <v>475</v>
      </c>
      <c r="I292" s="24">
        <v>1200</v>
      </c>
      <c r="J292" s="25" t="s">
        <v>33</v>
      </c>
      <c r="K292" s="30" t="s">
        <v>476</v>
      </c>
      <c r="L292" s="27">
        <v>244112</v>
      </c>
    </row>
    <row r="293" spans="1:12" s="28" customFormat="1" ht="72" x14ac:dyDescent="0.2">
      <c r="A293" s="22">
        <v>254</v>
      </c>
      <c r="B293" s="23" t="s">
        <v>544</v>
      </c>
      <c r="C293" s="24">
        <v>18000</v>
      </c>
      <c r="D293" s="24">
        <v>18000</v>
      </c>
      <c r="E293" s="22" t="s">
        <v>4</v>
      </c>
      <c r="F293" s="22" t="s">
        <v>475</v>
      </c>
      <c r="G293" s="24">
        <v>18000</v>
      </c>
      <c r="H293" s="25" t="s">
        <v>475</v>
      </c>
      <c r="I293" s="24">
        <v>18000</v>
      </c>
      <c r="J293" s="25" t="s">
        <v>33</v>
      </c>
      <c r="K293" s="30" t="s">
        <v>476</v>
      </c>
      <c r="L293" s="27">
        <v>244112</v>
      </c>
    </row>
    <row r="294" spans="1:12" s="28" customFormat="1" ht="72" x14ac:dyDescent="0.2">
      <c r="A294" s="22">
        <v>255</v>
      </c>
      <c r="B294" s="23" t="s">
        <v>545</v>
      </c>
      <c r="C294" s="24">
        <v>27000</v>
      </c>
      <c r="D294" s="24">
        <v>27000</v>
      </c>
      <c r="E294" s="22" t="s">
        <v>4</v>
      </c>
      <c r="F294" s="22" t="s">
        <v>483</v>
      </c>
      <c r="G294" s="24">
        <v>27000</v>
      </c>
      <c r="H294" s="25" t="s">
        <v>483</v>
      </c>
      <c r="I294" s="24">
        <v>27000</v>
      </c>
      <c r="J294" s="25" t="s">
        <v>33</v>
      </c>
      <c r="K294" s="26" t="s">
        <v>546</v>
      </c>
      <c r="L294" s="27">
        <v>244138</v>
      </c>
    </row>
    <row r="295" spans="1:12" s="28" customFormat="1" ht="72" x14ac:dyDescent="0.2">
      <c r="A295" s="22">
        <v>256</v>
      </c>
      <c r="B295" s="23" t="s">
        <v>547</v>
      </c>
      <c r="C295" s="24">
        <v>2300</v>
      </c>
      <c r="D295" s="24">
        <v>2300</v>
      </c>
      <c r="E295" s="22" t="s">
        <v>4</v>
      </c>
      <c r="F295" s="22" t="s">
        <v>548</v>
      </c>
      <c r="G295" s="24">
        <v>2300</v>
      </c>
      <c r="H295" s="25" t="s">
        <v>548</v>
      </c>
      <c r="I295" s="24">
        <v>2300</v>
      </c>
      <c r="J295" s="25" t="s">
        <v>33</v>
      </c>
      <c r="K295" s="26" t="s">
        <v>549</v>
      </c>
      <c r="L295" s="22" t="s">
        <v>550</v>
      </c>
    </row>
    <row r="296" spans="1:12" s="28" customFormat="1" ht="72" x14ac:dyDescent="0.2">
      <c r="A296" s="22">
        <v>257</v>
      </c>
      <c r="B296" s="23" t="s">
        <v>551</v>
      </c>
      <c r="C296" s="24">
        <v>2010</v>
      </c>
      <c r="D296" s="24">
        <v>2010</v>
      </c>
      <c r="E296" s="22" t="s">
        <v>4</v>
      </c>
      <c r="F296" s="22" t="s">
        <v>552</v>
      </c>
      <c r="G296" s="24">
        <v>2010</v>
      </c>
      <c r="H296" s="25" t="s">
        <v>552</v>
      </c>
      <c r="I296" s="24">
        <v>2010</v>
      </c>
      <c r="J296" s="25" t="s">
        <v>33</v>
      </c>
      <c r="K296" s="26" t="s">
        <v>553</v>
      </c>
      <c r="L296" s="22" t="s">
        <v>554</v>
      </c>
    </row>
    <row r="297" spans="1:12" s="28" customFormat="1" ht="96" x14ac:dyDescent="0.2">
      <c r="A297" s="22">
        <v>258</v>
      </c>
      <c r="B297" s="23" t="s">
        <v>555</v>
      </c>
      <c r="C297" s="24">
        <v>3080</v>
      </c>
      <c r="D297" s="24">
        <v>3080</v>
      </c>
      <c r="E297" s="22" t="s">
        <v>4</v>
      </c>
      <c r="F297" s="22" t="s">
        <v>78</v>
      </c>
      <c r="G297" s="24">
        <v>3080</v>
      </c>
      <c r="H297" s="25" t="s">
        <v>78</v>
      </c>
      <c r="I297" s="24">
        <v>3080</v>
      </c>
      <c r="J297" s="25" t="s">
        <v>33</v>
      </c>
      <c r="K297" s="26" t="s">
        <v>556</v>
      </c>
      <c r="L297" s="22" t="s">
        <v>557</v>
      </c>
    </row>
    <row r="298" spans="1:12" s="28" customFormat="1" ht="72" x14ac:dyDescent="0.2">
      <c r="A298" s="22">
        <v>259</v>
      </c>
      <c r="B298" s="23" t="s">
        <v>558</v>
      </c>
      <c r="C298" s="24">
        <v>1690</v>
      </c>
      <c r="D298" s="24">
        <v>1690</v>
      </c>
      <c r="E298" s="22" t="s">
        <v>4</v>
      </c>
      <c r="F298" s="22" t="s">
        <v>78</v>
      </c>
      <c r="G298" s="24">
        <v>1690</v>
      </c>
      <c r="H298" s="25" t="s">
        <v>78</v>
      </c>
      <c r="I298" s="24">
        <v>1690</v>
      </c>
      <c r="J298" s="25" t="s">
        <v>33</v>
      </c>
      <c r="K298" s="26" t="s">
        <v>559</v>
      </c>
      <c r="L298" s="22" t="s">
        <v>560</v>
      </c>
    </row>
    <row r="299" spans="1:12" s="28" customFormat="1" ht="72" x14ac:dyDescent="0.2">
      <c r="A299" s="22">
        <v>260</v>
      </c>
      <c r="B299" s="23" t="s">
        <v>561</v>
      </c>
      <c r="C299" s="24">
        <v>3900</v>
      </c>
      <c r="D299" s="24">
        <v>3900</v>
      </c>
      <c r="E299" s="22" t="s">
        <v>4</v>
      </c>
      <c r="F299" s="22" t="s">
        <v>475</v>
      </c>
      <c r="G299" s="24">
        <v>3900</v>
      </c>
      <c r="H299" s="25" t="s">
        <v>475</v>
      </c>
      <c r="I299" s="24">
        <v>3900</v>
      </c>
      <c r="J299" s="25" t="s">
        <v>33</v>
      </c>
      <c r="K299" s="30" t="s">
        <v>476</v>
      </c>
      <c r="L299" s="27">
        <v>244023</v>
      </c>
    </row>
    <row r="300" spans="1:12" s="28" customFormat="1" ht="72" x14ac:dyDescent="0.2">
      <c r="A300" s="22">
        <v>261</v>
      </c>
      <c r="B300" s="23" t="s">
        <v>562</v>
      </c>
      <c r="C300" s="24">
        <v>5600</v>
      </c>
      <c r="D300" s="24">
        <v>5600</v>
      </c>
      <c r="E300" s="22" t="s">
        <v>4</v>
      </c>
      <c r="F300" s="22" t="s">
        <v>475</v>
      </c>
      <c r="G300" s="24">
        <v>5600</v>
      </c>
      <c r="H300" s="25" t="s">
        <v>475</v>
      </c>
      <c r="I300" s="24">
        <v>5600</v>
      </c>
      <c r="J300" s="25" t="s">
        <v>33</v>
      </c>
      <c r="K300" s="30" t="s">
        <v>476</v>
      </c>
      <c r="L300" s="27">
        <v>244023</v>
      </c>
    </row>
    <row r="301" spans="1:12" s="28" customFormat="1" ht="72" x14ac:dyDescent="0.2">
      <c r="A301" s="22">
        <v>262</v>
      </c>
      <c r="B301" s="23" t="s">
        <v>563</v>
      </c>
      <c r="C301" s="24">
        <v>2600</v>
      </c>
      <c r="D301" s="24">
        <v>2600</v>
      </c>
      <c r="E301" s="22" t="s">
        <v>4</v>
      </c>
      <c r="F301" s="22" t="s">
        <v>475</v>
      </c>
      <c r="G301" s="24">
        <v>2600</v>
      </c>
      <c r="H301" s="25" t="s">
        <v>475</v>
      </c>
      <c r="I301" s="24">
        <v>2600</v>
      </c>
      <c r="J301" s="25" t="s">
        <v>33</v>
      </c>
      <c r="K301" s="30" t="s">
        <v>476</v>
      </c>
      <c r="L301" s="27">
        <v>244023</v>
      </c>
    </row>
    <row r="302" spans="1:12" s="28" customFormat="1" ht="72" x14ac:dyDescent="0.2">
      <c r="A302" s="22">
        <v>263</v>
      </c>
      <c r="B302" s="23" t="s">
        <v>564</v>
      </c>
      <c r="C302" s="24">
        <v>5390</v>
      </c>
      <c r="D302" s="24">
        <v>5390</v>
      </c>
      <c r="E302" s="22" t="s">
        <v>4</v>
      </c>
      <c r="F302" s="22" t="s">
        <v>475</v>
      </c>
      <c r="G302" s="24">
        <v>5390</v>
      </c>
      <c r="H302" s="25" t="s">
        <v>475</v>
      </c>
      <c r="I302" s="24">
        <v>5390</v>
      </c>
      <c r="J302" s="25" t="s">
        <v>33</v>
      </c>
      <c r="K302" s="30" t="s">
        <v>476</v>
      </c>
      <c r="L302" s="27">
        <v>244023</v>
      </c>
    </row>
    <row r="303" spans="1:12" s="28" customFormat="1" ht="72" x14ac:dyDescent="0.2">
      <c r="A303" s="22">
        <v>264</v>
      </c>
      <c r="B303" s="23" t="s">
        <v>565</v>
      </c>
      <c r="C303" s="24">
        <v>18600</v>
      </c>
      <c r="D303" s="24">
        <v>18600</v>
      </c>
      <c r="E303" s="22" t="s">
        <v>4</v>
      </c>
      <c r="F303" s="22" t="s">
        <v>475</v>
      </c>
      <c r="G303" s="24">
        <v>18600</v>
      </c>
      <c r="H303" s="25" t="s">
        <v>475</v>
      </c>
      <c r="I303" s="24">
        <v>18600</v>
      </c>
      <c r="J303" s="25" t="s">
        <v>33</v>
      </c>
      <c r="K303" s="30" t="s">
        <v>476</v>
      </c>
      <c r="L303" s="27">
        <v>244023</v>
      </c>
    </row>
    <row r="304" spans="1:12" s="28" customFormat="1" ht="24.75" thickBot="1" x14ac:dyDescent="0.25">
      <c r="A304" s="22"/>
      <c r="B304" s="25" t="s">
        <v>566</v>
      </c>
      <c r="C304" s="31">
        <f>SUM(C3:C303)</f>
        <v>44901822.890000008</v>
      </c>
      <c r="D304" s="31">
        <f>SUM(D3:D303)</f>
        <v>46097582.970000014</v>
      </c>
      <c r="G304" s="32"/>
      <c r="H304" s="33" t="s">
        <v>566</v>
      </c>
      <c r="I304" s="31">
        <f>SUM(I3:I303)</f>
        <v>38923552.869999997</v>
      </c>
      <c r="J304" s="33"/>
      <c r="K304" s="34"/>
    </row>
    <row r="305" ht="24.75" thickTop="1" x14ac:dyDescent="0.55000000000000004"/>
  </sheetData>
  <mergeCells count="161">
    <mergeCell ref="I7:I9"/>
    <mergeCell ref="J7:J9"/>
    <mergeCell ref="K7:K9"/>
    <mergeCell ref="L7:L9"/>
    <mergeCell ref="A47:A48"/>
    <mergeCell ref="B47:B48"/>
    <mergeCell ref="C47:C48"/>
    <mergeCell ref="D47:D48"/>
    <mergeCell ref="E47:E48"/>
    <mergeCell ref="H47:H48"/>
    <mergeCell ref="A7:A9"/>
    <mergeCell ref="B7:B9"/>
    <mergeCell ref="C7:C9"/>
    <mergeCell ref="D7:D9"/>
    <mergeCell ref="E7:E9"/>
    <mergeCell ref="H7:H9"/>
    <mergeCell ref="I47:I48"/>
    <mergeCell ref="J47:J48"/>
    <mergeCell ref="K47:K48"/>
    <mergeCell ref="L47:L48"/>
    <mergeCell ref="A62:A65"/>
    <mergeCell ref="B62:B65"/>
    <mergeCell ref="C62:C65"/>
    <mergeCell ref="D62:D65"/>
    <mergeCell ref="E62:E65"/>
    <mergeCell ref="H62:H65"/>
    <mergeCell ref="I62:I65"/>
    <mergeCell ref="J62:J65"/>
    <mergeCell ref="K62:K65"/>
    <mergeCell ref="L62:L65"/>
    <mergeCell ref="A73:A79"/>
    <mergeCell ref="B73:B79"/>
    <mergeCell ref="C73:C79"/>
    <mergeCell ref="D73:D79"/>
    <mergeCell ref="E73:E79"/>
    <mergeCell ref="H73:H79"/>
    <mergeCell ref="I73:I79"/>
    <mergeCell ref="J73:J79"/>
    <mergeCell ref="K73:K79"/>
    <mergeCell ref="L73:L79"/>
    <mergeCell ref="A80:A87"/>
    <mergeCell ref="B80:B87"/>
    <mergeCell ref="C80:C87"/>
    <mergeCell ref="D80:D87"/>
    <mergeCell ref="E80:E87"/>
    <mergeCell ref="H80:H87"/>
    <mergeCell ref="I80:I87"/>
    <mergeCell ref="J80:J87"/>
    <mergeCell ref="K80:K87"/>
    <mergeCell ref="L80:L87"/>
    <mergeCell ref="A102:A103"/>
    <mergeCell ref="B102:B103"/>
    <mergeCell ref="C102:C103"/>
    <mergeCell ref="D102:D103"/>
    <mergeCell ref="E102:E103"/>
    <mergeCell ref="H102:H103"/>
    <mergeCell ref="I102:I103"/>
    <mergeCell ref="J102:J103"/>
    <mergeCell ref="K102:K103"/>
    <mergeCell ref="L102:L103"/>
    <mergeCell ref="A111:A112"/>
    <mergeCell ref="B111:B112"/>
    <mergeCell ref="C111:C112"/>
    <mergeCell ref="D111:D112"/>
    <mergeCell ref="E111:E112"/>
    <mergeCell ref="H111:H112"/>
    <mergeCell ref="I111:I112"/>
    <mergeCell ref="J111:J112"/>
    <mergeCell ref="K111:K112"/>
    <mergeCell ref="L111:L112"/>
    <mergeCell ref="A113:A115"/>
    <mergeCell ref="B113:B115"/>
    <mergeCell ref="C113:C115"/>
    <mergeCell ref="D113:D115"/>
    <mergeCell ref="E113:E115"/>
    <mergeCell ref="H113:H115"/>
    <mergeCell ref="I113:I115"/>
    <mergeCell ref="J113:J115"/>
    <mergeCell ref="K113:K115"/>
    <mergeCell ref="L113:L115"/>
    <mergeCell ref="A117:A118"/>
    <mergeCell ref="B117:B118"/>
    <mergeCell ref="C117:C118"/>
    <mergeCell ref="D117:D118"/>
    <mergeCell ref="E117:E118"/>
    <mergeCell ref="H117:H118"/>
    <mergeCell ref="I117:I118"/>
    <mergeCell ref="J117:J118"/>
    <mergeCell ref="K117:K118"/>
    <mergeCell ref="L117:L118"/>
    <mergeCell ref="A120:A123"/>
    <mergeCell ref="B120:B123"/>
    <mergeCell ref="C120:C123"/>
    <mergeCell ref="D120:D123"/>
    <mergeCell ref="E120:E123"/>
    <mergeCell ref="H120:H123"/>
    <mergeCell ref="I120:I123"/>
    <mergeCell ref="J120:J123"/>
    <mergeCell ref="K120:K123"/>
    <mergeCell ref="L120:L123"/>
    <mergeCell ref="A124:A127"/>
    <mergeCell ref="B124:B127"/>
    <mergeCell ref="C124:C127"/>
    <mergeCell ref="D124:D127"/>
    <mergeCell ref="E124:E127"/>
    <mergeCell ref="H124:H127"/>
    <mergeCell ref="I124:I127"/>
    <mergeCell ref="J124:J127"/>
    <mergeCell ref="K124:K127"/>
    <mergeCell ref="L124:L127"/>
    <mergeCell ref="A128:A129"/>
    <mergeCell ref="B128:B129"/>
    <mergeCell ref="C128:C129"/>
    <mergeCell ref="D128:D129"/>
    <mergeCell ref="E128:E129"/>
    <mergeCell ref="H128:H129"/>
    <mergeCell ref="I128:I129"/>
    <mergeCell ref="J128:J129"/>
    <mergeCell ref="K128:K129"/>
    <mergeCell ref="L128:L129"/>
    <mergeCell ref="A130:A131"/>
    <mergeCell ref="B130:B131"/>
    <mergeCell ref="C130:C131"/>
    <mergeCell ref="D130:D131"/>
    <mergeCell ref="E130:E131"/>
    <mergeCell ref="H130:H131"/>
    <mergeCell ref="H138:H140"/>
    <mergeCell ref="I130:I131"/>
    <mergeCell ref="J130:J131"/>
    <mergeCell ref="K130:K131"/>
    <mergeCell ref="L130:L131"/>
    <mergeCell ref="A134:A135"/>
    <mergeCell ref="B134:B135"/>
    <mergeCell ref="C134:C135"/>
    <mergeCell ref="D134:D135"/>
    <mergeCell ref="E134:E135"/>
    <mergeCell ref="H134:H135"/>
    <mergeCell ref="I141:I143"/>
    <mergeCell ref="J141:J143"/>
    <mergeCell ref="K141:K143"/>
    <mergeCell ref="L141:L143"/>
    <mergeCell ref="A1:L1"/>
    <mergeCell ref="I138:I140"/>
    <mergeCell ref="J138:J140"/>
    <mergeCell ref="K138:K140"/>
    <mergeCell ref="L138:L140"/>
    <mergeCell ref="A141:A143"/>
    <mergeCell ref="B141:B143"/>
    <mergeCell ref="C141:C143"/>
    <mergeCell ref="D141:D143"/>
    <mergeCell ref="E141:E143"/>
    <mergeCell ref="H141:H143"/>
    <mergeCell ref="I134:I135"/>
    <mergeCell ref="J134:J135"/>
    <mergeCell ref="K134:K135"/>
    <mergeCell ref="L134:L135"/>
    <mergeCell ref="A138:A140"/>
    <mergeCell ref="B138:B140"/>
    <mergeCell ref="C138:C140"/>
    <mergeCell ref="D138:D140"/>
    <mergeCell ref="E138:E140"/>
  </mergeCells>
  <pageMargins left="0.25" right="0.25" top="0.5" bottom="0.5" header="0.3" footer="0.3"/>
  <pageSetup paperSize="5" scale="68" orientation="landscape" r:id="rId1"/>
  <rowBreaks count="1" manualBreakCount="1">
    <brk id="294" max="11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F797-D058-4094-BC15-0204B856E7D6}">
  <dimension ref="A1:O84"/>
  <sheetViews>
    <sheetView view="pageBreakPreview" zoomScale="70" zoomScaleNormal="100" zoomScaleSheetLayoutView="70" workbookViewId="0">
      <selection sqref="A1:XFD1"/>
    </sheetView>
  </sheetViews>
  <sheetFormatPr defaultColWidth="12.75" defaultRowHeight="24" x14ac:dyDescent="0.55000000000000004"/>
  <cols>
    <col min="1" max="1" width="8" style="28" bestFit="1" customWidth="1"/>
    <col min="2" max="2" width="56" style="35" bestFit="1" customWidth="1"/>
    <col min="3" max="3" width="20.625" style="36" customWidth="1"/>
    <col min="4" max="4" width="21" style="36" customWidth="1"/>
    <col min="5" max="5" width="16.375" style="37" bestFit="1" customWidth="1"/>
    <col min="6" max="6" width="34.375" style="37" customWidth="1"/>
    <col min="7" max="7" width="16.5" style="36" bestFit="1" customWidth="1"/>
    <col min="8" max="8" width="26.25" style="35" bestFit="1" customWidth="1"/>
    <col min="9" max="9" width="18.875" style="36" bestFit="1" customWidth="1"/>
    <col min="10" max="10" width="32.125" style="35" bestFit="1" customWidth="1"/>
    <col min="11" max="11" width="16" style="38" bestFit="1" customWidth="1"/>
    <col min="12" max="12" width="10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568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48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39" customFormat="1" ht="72" x14ac:dyDescent="0.2">
      <c r="A4" s="22">
        <v>1</v>
      </c>
      <c r="B4" s="23" t="s">
        <v>31</v>
      </c>
      <c r="C4" s="24">
        <v>500000</v>
      </c>
      <c r="D4" s="24">
        <v>503249.67</v>
      </c>
      <c r="E4" s="22" t="s">
        <v>4</v>
      </c>
      <c r="F4" s="22" t="s">
        <v>32</v>
      </c>
      <c r="G4" s="24">
        <v>498653</v>
      </c>
      <c r="H4" s="25" t="s">
        <v>32</v>
      </c>
      <c r="I4" s="24">
        <v>498653</v>
      </c>
      <c r="J4" s="25" t="s">
        <v>33</v>
      </c>
      <c r="K4" s="26" t="s">
        <v>34</v>
      </c>
      <c r="L4" s="27">
        <v>243809</v>
      </c>
    </row>
    <row r="5" spans="1:12" s="39" customFormat="1" ht="48" x14ac:dyDescent="0.2">
      <c r="A5" s="22">
        <v>2</v>
      </c>
      <c r="B5" s="23" t="s">
        <v>35</v>
      </c>
      <c r="C5" s="24">
        <v>48000</v>
      </c>
      <c r="D5" s="24">
        <v>48000</v>
      </c>
      <c r="E5" s="22" t="s">
        <v>4</v>
      </c>
      <c r="F5" s="22" t="s">
        <v>36</v>
      </c>
      <c r="G5" s="24">
        <v>48000</v>
      </c>
      <c r="H5" s="25" t="s">
        <v>36</v>
      </c>
      <c r="I5" s="24">
        <v>48000</v>
      </c>
      <c r="J5" s="25" t="s">
        <v>33</v>
      </c>
      <c r="K5" s="26" t="s">
        <v>37</v>
      </c>
      <c r="L5" s="22" t="s">
        <v>38</v>
      </c>
    </row>
    <row r="6" spans="1:12" s="39" customFormat="1" ht="48" x14ac:dyDescent="0.2">
      <c r="A6" s="22">
        <v>3</v>
      </c>
      <c r="B6" s="23" t="s">
        <v>39</v>
      </c>
      <c r="C6" s="24">
        <v>32000</v>
      </c>
      <c r="D6" s="24">
        <v>32000</v>
      </c>
      <c r="E6" s="22" t="s">
        <v>4</v>
      </c>
      <c r="F6" s="22" t="s">
        <v>40</v>
      </c>
      <c r="G6" s="24">
        <v>31800</v>
      </c>
      <c r="H6" s="25" t="s">
        <v>40</v>
      </c>
      <c r="I6" s="24">
        <v>31800</v>
      </c>
      <c r="J6" s="25" t="s">
        <v>33</v>
      </c>
      <c r="K6" s="26" t="s">
        <v>34</v>
      </c>
      <c r="L6" s="22" t="s">
        <v>41</v>
      </c>
    </row>
    <row r="7" spans="1:12" s="39" customFormat="1" ht="48" x14ac:dyDescent="0.2">
      <c r="A7" s="22">
        <v>4</v>
      </c>
      <c r="B7" s="23" t="s">
        <v>42</v>
      </c>
      <c r="C7" s="24">
        <v>24000</v>
      </c>
      <c r="D7" s="24">
        <v>24000</v>
      </c>
      <c r="E7" s="22" t="s">
        <v>4</v>
      </c>
      <c r="F7" s="22" t="s">
        <v>40</v>
      </c>
      <c r="G7" s="24">
        <v>23800</v>
      </c>
      <c r="H7" s="25" t="s">
        <v>40</v>
      </c>
      <c r="I7" s="24">
        <v>23800</v>
      </c>
      <c r="J7" s="25" t="s">
        <v>33</v>
      </c>
      <c r="K7" s="26" t="s">
        <v>43</v>
      </c>
      <c r="L7" s="22" t="s">
        <v>41</v>
      </c>
    </row>
    <row r="8" spans="1:12" s="39" customFormat="1" x14ac:dyDescent="0.2">
      <c r="A8" s="59">
        <v>5</v>
      </c>
      <c r="B8" s="60" t="s">
        <v>44</v>
      </c>
      <c r="C8" s="56">
        <v>876100</v>
      </c>
      <c r="D8" s="56">
        <v>880309.61</v>
      </c>
      <c r="E8" s="59" t="s">
        <v>45</v>
      </c>
      <c r="F8" s="22" t="s">
        <v>46</v>
      </c>
      <c r="G8" s="24">
        <v>579900</v>
      </c>
      <c r="H8" s="57" t="s">
        <v>46</v>
      </c>
      <c r="I8" s="56">
        <v>579900</v>
      </c>
      <c r="J8" s="57" t="s">
        <v>47</v>
      </c>
      <c r="K8" s="58" t="s">
        <v>43</v>
      </c>
      <c r="L8" s="59" t="s">
        <v>41</v>
      </c>
    </row>
    <row r="9" spans="1:12" s="39" customFormat="1" x14ac:dyDescent="0.2">
      <c r="A9" s="59"/>
      <c r="B9" s="60"/>
      <c r="C9" s="56"/>
      <c r="D9" s="56"/>
      <c r="E9" s="59"/>
      <c r="F9" s="22" t="s">
        <v>32</v>
      </c>
      <c r="G9" s="24">
        <v>735000</v>
      </c>
      <c r="H9" s="57"/>
      <c r="I9" s="56"/>
      <c r="J9" s="57"/>
      <c r="K9" s="58"/>
      <c r="L9" s="59"/>
    </row>
    <row r="10" spans="1:12" s="39" customFormat="1" x14ac:dyDescent="0.2">
      <c r="A10" s="59"/>
      <c r="B10" s="60"/>
      <c r="C10" s="56"/>
      <c r="D10" s="56"/>
      <c r="E10" s="59"/>
      <c r="F10" s="22" t="s">
        <v>48</v>
      </c>
      <c r="G10" s="24">
        <v>604500</v>
      </c>
      <c r="H10" s="57"/>
      <c r="I10" s="56"/>
      <c r="J10" s="57"/>
      <c r="K10" s="58"/>
      <c r="L10" s="59"/>
    </row>
    <row r="11" spans="1:12" s="39" customFormat="1" ht="48" x14ac:dyDescent="0.2">
      <c r="A11" s="22">
        <v>6</v>
      </c>
      <c r="B11" s="23" t="s">
        <v>49</v>
      </c>
      <c r="C11" s="24">
        <v>500000</v>
      </c>
      <c r="D11" s="24">
        <v>538465</v>
      </c>
      <c r="E11" s="22" t="s">
        <v>4</v>
      </c>
      <c r="F11" s="22" t="s">
        <v>50</v>
      </c>
      <c r="G11" s="24">
        <v>499196</v>
      </c>
      <c r="H11" s="25" t="s">
        <v>50</v>
      </c>
      <c r="I11" s="24">
        <v>499196</v>
      </c>
      <c r="J11" s="25" t="s">
        <v>33</v>
      </c>
      <c r="K11" s="26" t="s">
        <v>51</v>
      </c>
      <c r="L11" s="22" t="s">
        <v>52</v>
      </c>
    </row>
    <row r="12" spans="1:12" s="39" customFormat="1" ht="48" x14ac:dyDescent="0.2">
      <c r="A12" s="22">
        <v>7</v>
      </c>
      <c r="B12" s="23" t="s">
        <v>53</v>
      </c>
      <c r="C12" s="24">
        <v>16000</v>
      </c>
      <c r="D12" s="24">
        <v>16000</v>
      </c>
      <c r="E12" s="22" t="s">
        <v>4</v>
      </c>
      <c r="F12" s="22" t="s">
        <v>54</v>
      </c>
      <c r="G12" s="24">
        <v>16000</v>
      </c>
      <c r="H12" s="25" t="s">
        <v>54</v>
      </c>
      <c r="I12" s="24">
        <v>16000</v>
      </c>
      <c r="J12" s="25" t="s">
        <v>33</v>
      </c>
      <c r="K12" s="26" t="s">
        <v>34</v>
      </c>
      <c r="L12" s="22" t="s">
        <v>55</v>
      </c>
    </row>
    <row r="13" spans="1:12" s="39" customFormat="1" ht="48" x14ac:dyDescent="0.2">
      <c r="A13" s="22">
        <v>8</v>
      </c>
      <c r="B13" s="23" t="s">
        <v>56</v>
      </c>
      <c r="C13" s="24">
        <v>19500</v>
      </c>
      <c r="D13" s="24">
        <v>19500</v>
      </c>
      <c r="E13" s="22" t="s">
        <v>4</v>
      </c>
      <c r="F13" s="22" t="s">
        <v>57</v>
      </c>
      <c r="G13" s="24">
        <v>19500</v>
      </c>
      <c r="H13" s="25" t="s">
        <v>57</v>
      </c>
      <c r="I13" s="24">
        <v>19500</v>
      </c>
      <c r="J13" s="25" t="s">
        <v>33</v>
      </c>
      <c r="K13" s="26" t="s">
        <v>43</v>
      </c>
      <c r="L13" s="22" t="s">
        <v>58</v>
      </c>
    </row>
    <row r="14" spans="1:12" s="39" customFormat="1" ht="48" x14ac:dyDescent="0.2">
      <c r="A14" s="22">
        <v>9</v>
      </c>
      <c r="B14" s="23" t="s">
        <v>59</v>
      </c>
      <c r="C14" s="24">
        <v>6450</v>
      </c>
      <c r="D14" s="24">
        <v>6450</v>
      </c>
      <c r="E14" s="22" t="s">
        <v>4</v>
      </c>
      <c r="F14" s="22" t="s">
        <v>60</v>
      </c>
      <c r="G14" s="24">
        <v>6450</v>
      </c>
      <c r="H14" s="25" t="s">
        <v>60</v>
      </c>
      <c r="I14" s="24">
        <v>6450</v>
      </c>
      <c r="J14" s="25" t="s">
        <v>33</v>
      </c>
      <c r="K14" s="26" t="s">
        <v>51</v>
      </c>
      <c r="L14" s="22" t="s">
        <v>58</v>
      </c>
    </row>
    <row r="15" spans="1:12" s="39" customFormat="1" ht="48" x14ac:dyDescent="0.2">
      <c r="A15" s="22">
        <v>10</v>
      </c>
      <c r="B15" s="23" t="s">
        <v>61</v>
      </c>
      <c r="C15" s="24">
        <v>151800</v>
      </c>
      <c r="D15" s="24">
        <v>151800</v>
      </c>
      <c r="E15" s="22" t="s">
        <v>4</v>
      </c>
      <c r="F15" s="22" t="s">
        <v>62</v>
      </c>
      <c r="G15" s="24">
        <v>151800</v>
      </c>
      <c r="H15" s="25" t="s">
        <v>62</v>
      </c>
      <c r="I15" s="24">
        <v>151800</v>
      </c>
      <c r="J15" s="25" t="s">
        <v>33</v>
      </c>
      <c r="K15" s="26" t="s">
        <v>63</v>
      </c>
      <c r="L15" s="22" t="s">
        <v>58</v>
      </c>
    </row>
    <row r="16" spans="1:12" s="39" customFormat="1" ht="48" x14ac:dyDescent="0.2">
      <c r="A16" s="22">
        <v>11</v>
      </c>
      <c r="B16" s="23" t="s">
        <v>121</v>
      </c>
      <c r="C16" s="24">
        <v>22194.9</v>
      </c>
      <c r="D16" s="24">
        <v>22194.9</v>
      </c>
      <c r="E16" s="22" t="s">
        <v>4</v>
      </c>
      <c r="F16" s="22" t="s">
        <v>122</v>
      </c>
      <c r="G16" s="24">
        <v>22194.9</v>
      </c>
      <c r="H16" s="25" t="s">
        <v>122</v>
      </c>
      <c r="I16" s="24">
        <v>22194.9</v>
      </c>
      <c r="J16" s="25" t="s">
        <v>33</v>
      </c>
      <c r="K16" s="26" t="s">
        <v>43</v>
      </c>
      <c r="L16" s="22" t="s">
        <v>58</v>
      </c>
    </row>
    <row r="17" spans="1:15" s="39" customFormat="1" ht="48" x14ac:dyDescent="0.2">
      <c r="A17" s="22">
        <v>12</v>
      </c>
      <c r="B17" s="23" t="s">
        <v>123</v>
      </c>
      <c r="C17" s="24">
        <v>76830.39</v>
      </c>
      <c r="D17" s="24">
        <v>76830.39</v>
      </c>
      <c r="E17" s="22" t="s">
        <v>4</v>
      </c>
      <c r="F17" s="22" t="s">
        <v>122</v>
      </c>
      <c r="G17" s="24">
        <v>76830.39</v>
      </c>
      <c r="H17" s="25" t="s">
        <v>122</v>
      </c>
      <c r="I17" s="24">
        <v>76830.39</v>
      </c>
      <c r="J17" s="25" t="s">
        <v>33</v>
      </c>
      <c r="K17" s="26" t="s">
        <v>51</v>
      </c>
      <c r="L17" s="22" t="s">
        <v>58</v>
      </c>
    </row>
    <row r="18" spans="1:15" s="39" customFormat="1" x14ac:dyDescent="0.2">
      <c r="A18" s="59">
        <v>13</v>
      </c>
      <c r="B18" s="60" t="s">
        <v>157</v>
      </c>
      <c r="C18" s="56">
        <v>5155700</v>
      </c>
      <c r="D18" s="56">
        <v>5420392.7199999997</v>
      </c>
      <c r="E18" s="59" t="s">
        <v>45</v>
      </c>
      <c r="F18" s="22" t="s">
        <v>32</v>
      </c>
      <c r="G18" s="24">
        <v>3450000</v>
      </c>
      <c r="H18" s="57" t="s">
        <v>32</v>
      </c>
      <c r="I18" s="56">
        <v>3450000</v>
      </c>
      <c r="J18" s="57" t="s">
        <v>47</v>
      </c>
      <c r="K18" s="58" t="s">
        <v>158</v>
      </c>
      <c r="L18" s="59" t="s">
        <v>567</v>
      </c>
      <c r="O18" s="40"/>
    </row>
    <row r="19" spans="1:15" s="39" customFormat="1" x14ac:dyDescent="0.2">
      <c r="A19" s="59"/>
      <c r="B19" s="60"/>
      <c r="C19" s="56"/>
      <c r="D19" s="56"/>
      <c r="E19" s="59"/>
      <c r="F19" s="22" t="s">
        <v>160</v>
      </c>
      <c r="G19" s="24">
        <v>5095500</v>
      </c>
      <c r="H19" s="57"/>
      <c r="I19" s="56"/>
      <c r="J19" s="57"/>
      <c r="K19" s="58"/>
      <c r="L19" s="59"/>
    </row>
    <row r="20" spans="1:15" s="39" customFormat="1" x14ac:dyDescent="0.2">
      <c r="A20" s="59"/>
      <c r="B20" s="60"/>
      <c r="C20" s="56"/>
      <c r="D20" s="56"/>
      <c r="E20" s="59"/>
      <c r="F20" s="22" t="s">
        <v>161</v>
      </c>
      <c r="G20" s="24">
        <v>5100000</v>
      </c>
      <c r="H20" s="57"/>
      <c r="I20" s="56"/>
      <c r="J20" s="57"/>
      <c r="K20" s="58"/>
      <c r="L20" s="59"/>
    </row>
    <row r="21" spans="1:15" s="39" customFormat="1" x14ac:dyDescent="0.2">
      <c r="A21" s="59"/>
      <c r="B21" s="60"/>
      <c r="C21" s="56"/>
      <c r="D21" s="56"/>
      <c r="E21" s="59"/>
      <c r="F21" s="22" t="s">
        <v>162</v>
      </c>
      <c r="G21" s="24">
        <v>5100000</v>
      </c>
      <c r="H21" s="57"/>
      <c r="I21" s="56"/>
      <c r="J21" s="57"/>
      <c r="K21" s="58"/>
      <c r="L21" s="59"/>
    </row>
    <row r="22" spans="1:15" s="39" customFormat="1" ht="48" x14ac:dyDescent="0.2">
      <c r="A22" s="22">
        <v>14</v>
      </c>
      <c r="B22" s="23" t="s">
        <v>353</v>
      </c>
      <c r="C22" s="24">
        <v>2500</v>
      </c>
      <c r="D22" s="24">
        <v>2500</v>
      </c>
      <c r="E22" s="22" t="s">
        <v>4</v>
      </c>
      <c r="F22" s="22" t="s">
        <v>134</v>
      </c>
      <c r="G22" s="24">
        <v>2500</v>
      </c>
      <c r="H22" s="25" t="s">
        <v>134</v>
      </c>
      <c r="I22" s="24">
        <v>2500</v>
      </c>
      <c r="J22" s="25" t="s">
        <v>33</v>
      </c>
      <c r="K22" s="26" t="s">
        <v>51</v>
      </c>
      <c r="L22" s="22" t="s">
        <v>55</v>
      </c>
    </row>
    <row r="23" spans="1:15" s="39" customFormat="1" ht="48" x14ac:dyDescent="0.2">
      <c r="A23" s="22">
        <v>15</v>
      </c>
      <c r="B23" s="23" t="s">
        <v>354</v>
      </c>
      <c r="C23" s="24">
        <v>570</v>
      </c>
      <c r="D23" s="24">
        <v>570</v>
      </c>
      <c r="E23" s="22" t="s">
        <v>4</v>
      </c>
      <c r="F23" s="22" t="s">
        <v>355</v>
      </c>
      <c r="G23" s="24">
        <v>570</v>
      </c>
      <c r="H23" s="25" t="s">
        <v>355</v>
      </c>
      <c r="I23" s="24">
        <v>570</v>
      </c>
      <c r="J23" s="25" t="s">
        <v>33</v>
      </c>
      <c r="K23" s="26" t="s">
        <v>63</v>
      </c>
      <c r="L23" s="22" t="s">
        <v>58</v>
      </c>
    </row>
    <row r="24" spans="1:15" s="39" customFormat="1" ht="48" x14ac:dyDescent="0.2">
      <c r="A24" s="22">
        <v>16</v>
      </c>
      <c r="B24" s="23" t="s">
        <v>357</v>
      </c>
      <c r="C24" s="24">
        <v>100800</v>
      </c>
      <c r="D24" s="24">
        <v>100800</v>
      </c>
      <c r="E24" s="22" t="s">
        <v>4</v>
      </c>
      <c r="F24" s="22" t="s">
        <v>358</v>
      </c>
      <c r="G24" s="24">
        <v>100800</v>
      </c>
      <c r="H24" s="25" t="s">
        <v>358</v>
      </c>
      <c r="I24" s="24">
        <v>100800</v>
      </c>
      <c r="J24" s="25" t="s">
        <v>33</v>
      </c>
      <c r="K24" s="26" t="s">
        <v>34</v>
      </c>
      <c r="L24" s="27">
        <v>243628</v>
      </c>
    </row>
    <row r="25" spans="1:15" s="39" customFormat="1" ht="72" x14ac:dyDescent="0.2">
      <c r="A25" s="22">
        <v>17</v>
      </c>
      <c r="B25" s="23" t="s">
        <v>359</v>
      </c>
      <c r="C25" s="24">
        <v>98400</v>
      </c>
      <c r="D25" s="24">
        <v>98400</v>
      </c>
      <c r="E25" s="22" t="s">
        <v>4</v>
      </c>
      <c r="F25" s="22" t="s">
        <v>360</v>
      </c>
      <c r="G25" s="24">
        <v>98400</v>
      </c>
      <c r="H25" s="25" t="s">
        <v>360</v>
      </c>
      <c r="I25" s="24">
        <v>98400</v>
      </c>
      <c r="J25" s="25" t="s">
        <v>33</v>
      </c>
      <c r="K25" s="26" t="s">
        <v>43</v>
      </c>
      <c r="L25" s="27">
        <v>243628</v>
      </c>
    </row>
    <row r="26" spans="1:15" s="39" customFormat="1" ht="72" x14ac:dyDescent="0.2">
      <c r="A26" s="22">
        <v>18</v>
      </c>
      <c r="B26" s="23" t="s">
        <v>361</v>
      </c>
      <c r="C26" s="24">
        <v>96000</v>
      </c>
      <c r="D26" s="24">
        <v>96000</v>
      </c>
      <c r="E26" s="22" t="s">
        <v>4</v>
      </c>
      <c r="F26" s="22" t="s">
        <v>362</v>
      </c>
      <c r="G26" s="24">
        <v>96000</v>
      </c>
      <c r="H26" s="25" t="s">
        <v>362</v>
      </c>
      <c r="I26" s="24">
        <v>96000</v>
      </c>
      <c r="J26" s="25" t="s">
        <v>33</v>
      </c>
      <c r="K26" s="26" t="s">
        <v>51</v>
      </c>
      <c r="L26" s="27">
        <v>243628</v>
      </c>
    </row>
    <row r="27" spans="1:15" s="39" customFormat="1" ht="72" x14ac:dyDescent="0.2">
      <c r="A27" s="22">
        <v>19</v>
      </c>
      <c r="B27" s="23" t="s">
        <v>363</v>
      </c>
      <c r="C27" s="24">
        <v>92400</v>
      </c>
      <c r="D27" s="24">
        <v>92400</v>
      </c>
      <c r="E27" s="22" t="s">
        <v>4</v>
      </c>
      <c r="F27" s="22" t="s">
        <v>364</v>
      </c>
      <c r="G27" s="24">
        <v>92400</v>
      </c>
      <c r="H27" s="25" t="s">
        <v>364</v>
      </c>
      <c r="I27" s="24">
        <v>92400</v>
      </c>
      <c r="J27" s="25" t="s">
        <v>33</v>
      </c>
      <c r="K27" s="26" t="s">
        <v>63</v>
      </c>
      <c r="L27" s="27">
        <v>243628</v>
      </c>
    </row>
    <row r="28" spans="1:15" s="39" customFormat="1" ht="72" x14ac:dyDescent="0.2">
      <c r="A28" s="22">
        <v>20</v>
      </c>
      <c r="B28" s="23" t="s">
        <v>365</v>
      </c>
      <c r="C28" s="24">
        <v>116400</v>
      </c>
      <c r="D28" s="24">
        <v>116400</v>
      </c>
      <c r="E28" s="22" t="s">
        <v>4</v>
      </c>
      <c r="F28" s="22" t="s">
        <v>366</v>
      </c>
      <c r="G28" s="24">
        <v>116400</v>
      </c>
      <c r="H28" s="25" t="s">
        <v>366</v>
      </c>
      <c r="I28" s="24">
        <v>116400</v>
      </c>
      <c r="J28" s="25" t="s">
        <v>33</v>
      </c>
      <c r="K28" s="26" t="s">
        <v>68</v>
      </c>
      <c r="L28" s="27">
        <v>243628</v>
      </c>
    </row>
    <row r="29" spans="1:15" s="39" customFormat="1" ht="72" x14ac:dyDescent="0.2">
      <c r="A29" s="22">
        <v>21</v>
      </c>
      <c r="B29" s="23" t="s">
        <v>367</v>
      </c>
      <c r="C29" s="24">
        <v>102000</v>
      </c>
      <c r="D29" s="24">
        <v>102000</v>
      </c>
      <c r="E29" s="22" t="s">
        <v>4</v>
      </c>
      <c r="F29" s="22" t="s">
        <v>368</v>
      </c>
      <c r="G29" s="24">
        <v>102000</v>
      </c>
      <c r="H29" s="25" t="s">
        <v>368</v>
      </c>
      <c r="I29" s="24">
        <v>102000</v>
      </c>
      <c r="J29" s="25" t="s">
        <v>33</v>
      </c>
      <c r="K29" s="26" t="s">
        <v>72</v>
      </c>
      <c r="L29" s="27">
        <v>243628</v>
      </c>
    </row>
    <row r="30" spans="1:15" s="39" customFormat="1" ht="72" x14ac:dyDescent="0.2">
      <c r="A30" s="22">
        <v>22</v>
      </c>
      <c r="B30" s="23" t="s">
        <v>367</v>
      </c>
      <c r="C30" s="24">
        <v>102000</v>
      </c>
      <c r="D30" s="24">
        <v>102000</v>
      </c>
      <c r="E30" s="22" t="s">
        <v>4</v>
      </c>
      <c r="F30" s="22" t="s">
        <v>369</v>
      </c>
      <c r="G30" s="24">
        <v>102000</v>
      </c>
      <c r="H30" s="25" t="s">
        <v>369</v>
      </c>
      <c r="I30" s="24">
        <v>102000</v>
      </c>
      <c r="J30" s="25" t="s">
        <v>33</v>
      </c>
      <c r="K30" s="26" t="s">
        <v>74</v>
      </c>
      <c r="L30" s="27">
        <v>243628</v>
      </c>
    </row>
    <row r="31" spans="1:15" s="39" customFormat="1" ht="72" x14ac:dyDescent="0.2">
      <c r="A31" s="22">
        <v>23</v>
      </c>
      <c r="B31" s="23" t="s">
        <v>367</v>
      </c>
      <c r="C31" s="24">
        <v>102000</v>
      </c>
      <c r="D31" s="24">
        <v>102000</v>
      </c>
      <c r="E31" s="22" t="s">
        <v>4</v>
      </c>
      <c r="F31" s="22" t="s">
        <v>370</v>
      </c>
      <c r="G31" s="24">
        <v>102000</v>
      </c>
      <c r="H31" s="25" t="s">
        <v>370</v>
      </c>
      <c r="I31" s="24">
        <v>102000</v>
      </c>
      <c r="J31" s="25" t="s">
        <v>33</v>
      </c>
      <c r="K31" s="26" t="s">
        <v>80</v>
      </c>
      <c r="L31" s="27">
        <v>243628</v>
      </c>
    </row>
    <row r="32" spans="1:15" s="39" customFormat="1" ht="72" x14ac:dyDescent="0.2">
      <c r="A32" s="22">
        <v>24</v>
      </c>
      <c r="B32" s="23" t="s">
        <v>367</v>
      </c>
      <c r="C32" s="24">
        <v>98400</v>
      </c>
      <c r="D32" s="24">
        <v>98400</v>
      </c>
      <c r="E32" s="22" t="s">
        <v>4</v>
      </c>
      <c r="F32" s="22" t="s">
        <v>371</v>
      </c>
      <c r="G32" s="24">
        <v>98400</v>
      </c>
      <c r="H32" s="25" t="s">
        <v>371</v>
      </c>
      <c r="I32" s="24">
        <v>98400</v>
      </c>
      <c r="J32" s="25" t="s">
        <v>33</v>
      </c>
      <c r="K32" s="26" t="s">
        <v>82</v>
      </c>
      <c r="L32" s="27">
        <v>243628</v>
      </c>
    </row>
    <row r="33" spans="1:12" s="39" customFormat="1" ht="72" x14ac:dyDescent="0.2">
      <c r="A33" s="22">
        <v>25</v>
      </c>
      <c r="B33" s="23" t="s">
        <v>372</v>
      </c>
      <c r="C33" s="24">
        <v>108000</v>
      </c>
      <c r="D33" s="24">
        <v>108000</v>
      </c>
      <c r="E33" s="22" t="s">
        <v>4</v>
      </c>
      <c r="F33" s="22" t="s">
        <v>373</v>
      </c>
      <c r="G33" s="24">
        <v>108000</v>
      </c>
      <c r="H33" s="25" t="s">
        <v>373</v>
      </c>
      <c r="I33" s="24">
        <v>108000</v>
      </c>
      <c r="J33" s="25" t="s">
        <v>33</v>
      </c>
      <c r="K33" s="26" t="s">
        <v>84</v>
      </c>
      <c r="L33" s="27">
        <v>243628</v>
      </c>
    </row>
    <row r="34" spans="1:12" s="39" customFormat="1" ht="72" x14ac:dyDescent="0.2">
      <c r="A34" s="22">
        <v>26</v>
      </c>
      <c r="B34" s="23" t="s">
        <v>374</v>
      </c>
      <c r="C34" s="24">
        <v>102000</v>
      </c>
      <c r="D34" s="24">
        <v>102000</v>
      </c>
      <c r="E34" s="22" t="s">
        <v>4</v>
      </c>
      <c r="F34" s="22" t="s">
        <v>375</v>
      </c>
      <c r="G34" s="24">
        <v>102000</v>
      </c>
      <c r="H34" s="25" t="s">
        <v>375</v>
      </c>
      <c r="I34" s="24">
        <v>102000</v>
      </c>
      <c r="J34" s="25" t="s">
        <v>33</v>
      </c>
      <c r="K34" s="26" t="s">
        <v>90</v>
      </c>
      <c r="L34" s="27">
        <v>243628</v>
      </c>
    </row>
    <row r="35" spans="1:12" s="39" customFormat="1" ht="72" x14ac:dyDescent="0.2">
      <c r="A35" s="22">
        <v>27</v>
      </c>
      <c r="B35" s="23" t="s">
        <v>374</v>
      </c>
      <c r="C35" s="24">
        <v>98400</v>
      </c>
      <c r="D35" s="24">
        <v>98400</v>
      </c>
      <c r="E35" s="22" t="s">
        <v>4</v>
      </c>
      <c r="F35" s="22" t="s">
        <v>376</v>
      </c>
      <c r="G35" s="24">
        <v>98400</v>
      </c>
      <c r="H35" s="25" t="s">
        <v>376</v>
      </c>
      <c r="I35" s="24">
        <v>98400</v>
      </c>
      <c r="J35" s="25" t="s">
        <v>33</v>
      </c>
      <c r="K35" s="26" t="s">
        <v>93</v>
      </c>
      <c r="L35" s="27">
        <v>243628</v>
      </c>
    </row>
    <row r="36" spans="1:12" s="39" customFormat="1" ht="72" x14ac:dyDescent="0.2">
      <c r="A36" s="22">
        <v>28</v>
      </c>
      <c r="B36" s="23" t="s">
        <v>374</v>
      </c>
      <c r="C36" s="24">
        <v>90000</v>
      </c>
      <c r="D36" s="24">
        <v>90000</v>
      </c>
      <c r="E36" s="22" t="s">
        <v>4</v>
      </c>
      <c r="F36" s="22" t="s">
        <v>377</v>
      </c>
      <c r="G36" s="24">
        <v>90000</v>
      </c>
      <c r="H36" s="25" t="s">
        <v>377</v>
      </c>
      <c r="I36" s="24">
        <v>90000</v>
      </c>
      <c r="J36" s="25" t="s">
        <v>33</v>
      </c>
      <c r="K36" s="26" t="s">
        <v>95</v>
      </c>
      <c r="L36" s="27">
        <v>243628</v>
      </c>
    </row>
    <row r="37" spans="1:12" s="39" customFormat="1" ht="72" x14ac:dyDescent="0.2">
      <c r="A37" s="22">
        <v>29</v>
      </c>
      <c r="B37" s="23" t="s">
        <v>378</v>
      </c>
      <c r="C37" s="24">
        <v>108000</v>
      </c>
      <c r="D37" s="24">
        <v>108000</v>
      </c>
      <c r="E37" s="22" t="s">
        <v>4</v>
      </c>
      <c r="F37" s="22" t="s">
        <v>379</v>
      </c>
      <c r="G37" s="24">
        <v>108000</v>
      </c>
      <c r="H37" s="25" t="s">
        <v>379</v>
      </c>
      <c r="I37" s="24">
        <v>108000</v>
      </c>
      <c r="J37" s="25" t="s">
        <v>33</v>
      </c>
      <c r="K37" s="26" t="s">
        <v>98</v>
      </c>
      <c r="L37" s="27">
        <v>243628</v>
      </c>
    </row>
    <row r="38" spans="1:12" s="39" customFormat="1" ht="72" x14ac:dyDescent="0.2">
      <c r="A38" s="22">
        <v>30</v>
      </c>
      <c r="B38" s="23" t="s">
        <v>380</v>
      </c>
      <c r="C38" s="24">
        <v>102000</v>
      </c>
      <c r="D38" s="24">
        <v>102000</v>
      </c>
      <c r="E38" s="22" t="s">
        <v>4</v>
      </c>
      <c r="F38" s="22" t="s">
        <v>381</v>
      </c>
      <c r="G38" s="24">
        <v>102000</v>
      </c>
      <c r="H38" s="25" t="s">
        <v>381</v>
      </c>
      <c r="I38" s="24">
        <v>102000</v>
      </c>
      <c r="J38" s="25" t="s">
        <v>33</v>
      </c>
      <c r="K38" s="26" t="s">
        <v>114</v>
      </c>
      <c r="L38" s="27">
        <v>243628</v>
      </c>
    </row>
    <row r="39" spans="1:12" s="39" customFormat="1" ht="72" x14ac:dyDescent="0.2">
      <c r="A39" s="22">
        <v>31</v>
      </c>
      <c r="B39" s="23" t="s">
        <v>380</v>
      </c>
      <c r="C39" s="24">
        <v>102000</v>
      </c>
      <c r="D39" s="24">
        <v>102000</v>
      </c>
      <c r="E39" s="22" t="s">
        <v>4</v>
      </c>
      <c r="F39" s="22" t="s">
        <v>382</v>
      </c>
      <c r="G39" s="24">
        <v>102000</v>
      </c>
      <c r="H39" s="25" t="s">
        <v>382</v>
      </c>
      <c r="I39" s="24">
        <v>102000</v>
      </c>
      <c r="J39" s="25" t="s">
        <v>33</v>
      </c>
      <c r="K39" s="26" t="s">
        <v>118</v>
      </c>
      <c r="L39" s="27">
        <v>243628</v>
      </c>
    </row>
    <row r="40" spans="1:12" s="39" customFormat="1" ht="72" x14ac:dyDescent="0.2">
      <c r="A40" s="22">
        <v>32</v>
      </c>
      <c r="B40" s="23" t="s">
        <v>380</v>
      </c>
      <c r="C40" s="24">
        <v>98400</v>
      </c>
      <c r="D40" s="24">
        <v>98400</v>
      </c>
      <c r="E40" s="22" t="s">
        <v>4</v>
      </c>
      <c r="F40" s="22" t="s">
        <v>383</v>
      </c>
      <c r="G40" s="24">
        <v>98400</v>
      </c>
      <c r="H40" s="25" t="s">
        <v>383</v>
      </c>
      <c r="I40" s="24">
        <v>98400</v>
      </c>
      <c r="J40" s="25" t="s">
        <v>33</v>
      </c>
      <c r="K40" s="26" t="s">
        <v>150</v>
      </c>
      <c r="L40" s="27">
        <v>243628</v>
      </c>
    </row>
    <row r="41" spans="1:12" s="39" customFormat="1" ht="48" x14ac:dyDescent="0.2">
      <c r="A41" s="22">
        <v>33</v>
      </c>
      <c r="B41" s="23" t="s">
        <v>384</v>
      </c>
      <c r="C41" s="24">
        <v>90000</v>
      </c>
      <c r="D41" s="24">
        <v>90000</v>
      </c>
      <c r="E41" s="22" t="s">
        <v>4</v>
      </c>
      <c r="F41" s="22" t="s">
        <v>385</v>
      </c>
      <c r="G41" s="24">
        <v>90000</v>
      </c>
      <c r="H41" s="25" t="s">
        <v>385</v>
      </c>
      <c r="I41" s="24">
        <v>90000</v>
      </c>
      <c r="J41" s="25" t="s">
        <v>33</v>
      </c>
      <c r="K41" s="26" t="s">
        <v>111</v>
      </c>
      <c r="L41" s="27">
        <v>243628</v>
      </c>
    </row>
    <row r="42" spans="1:12" s="39" customFormat="1" ht="48" x14ac:dyDescent="0.2">
      <c r="A42" s="22">
        <v>34</v>
      </c>
      <c r="B42" s="23" t="s">
        <v>384</v>
      </c>
      <c r="C42" s="24">
        <v>90000</v>
      </c>
      <c r="D42" s="24">
        <v>90000</v>
      </c>
      <c r="E42" s="22" t="s">
        <v>4</v>
      </c>
      <c r="F42" s="22" t="s">
        <v>386</v>
      </c>
      <c r="G42" s="24">
        <v>90000</v>
      </c>
      <c r="H42" s="25" t="s">
        <v>386</v>
      </c>
      <c r="I42" s="24">
        <v>90000</v>
      </c>
      <c r="J42" s="25" t="s">
        <v>33</v>
      </c>
      <c r="K42" s="26" t="s">
        <v>120</v>
      </c>
      <c r="L42" s="27">
        <v>243628</v>
      </c>
    </row>
    <row r="43" spans="1:12" s="39" customFormat="1" ht="48" x14ac:dyDescent="0.2">
      <c r="A43" s="22">
        <v>35</v>
      </c>
      <c r="B43" s="23" t="s">
        <v>387</v>
      </c>
      <c r="C43" s="24">
        <v>48000</v>
      </c>
      <c r="D43" s="24">
        <v>48000</v>
      </c>
      <c r="E43" s="22" t="s">
        <v>4</v>
      </c>
      <c r="F43" s="22" t="s">
        <v>388</v>
      </c>
      <c r="G43" s="24">
        <v>48000</v>
      </c>
      <c r="H43" s="25" t="s">
        <v>388</v>
      </c>
      <c r="I43" s="24">
        <v>48000</v>
      </c>
      <c r="J43" s="25" t="s">
        <v>33</v>
      </c>
      <c r="K43" s="26" t="s">
        <v>135</v>
      </c>
      <c r="L43" s="27">
        <v>243628</v>
      </c>
    </row>
    <row r="44" spans="1:12" s="39" customFormat="1" ht="48" x14ac:dyDescent="0.2">
      <c r="A44" s="22">
        <v>36</v>
      </c>
      <c r="B44" s="23" t="s">
        <v>389</v>
      </c>
      <c r="C44" s="24">
        <v>100800</v>
      </c>
      <c r="D44" s="24">
        <v>100800</v>
      </c>
      <c r="E44" s="22" t="s">
        <v>4</v>
      </c>
      <c r="F44" s="22" t="s">
        <v>390</v>
      </c>
      <c r="G44" s="24">
        <v>100800</v>
      </c>
      <c r="H44" s="25" t="s">
        <v>390</v>
      </c>
      <c r="I44" s="24">
        <v>100800</v>
      </c>
      <c r="J44" s="25" t="s">
        <v>33</v>
      </c>
      <c r="K44" s="26" t="s">
        <v>242</v>
      </c>
      <c r="L44" s="27">
        <v>243628</v>
      </c>
    </row>
    <row r="45" spans="1:12" s="39" customFormat="1" ht="72" x14ac:dyDescent="0.2">
      <c r="A45" s="22">
        <v>37</v>
      </c>
      <c r="B45" s="23" t="s">
        <v>391</v>
      </c>
      <c r="C45" s="24">
        <v>100800</v>
      </c>
      <c r="D45" s="24">
        <v>100800</v>
      </c>
      <c r="E45" s="22" t="s">
        <v>4</v>
      </c>
      <c r="F45" s="22" t="s">
        <v>392</v>
      </c>
      <c r="G45" s="24">
        <v>100800</v>
      </c>
      <c r="H45" s="25" t="s">
        <v>392</v>
      </c>
      <c r="I45" s="24">
        <v>100800</v>
      </c>
      <c r="J45" s="25" t="s">
        <v>33</v>
      </c>
      <c r="K45" s="26" t="s">
        <v>245</v>
      </c>
      <c r="L45" s="27">
        <v>243628</v>
      </c>
    </row>
    <row r="46" spans="1:12" s="39" customFormat="1" ht="48" x14ac:dyDescent="0.2">
      <c r="A46" s="22">
        <v>38</v>
      </c>
      <c r="B46" s="23" t="s">
        <v>393</v>
      </c>
      <c r="C46" s="24">
        <v>48600</v>
      </c>
      <c r="D46" s="24">
        <v>48600</v>
      </c>
      <c r="E46" s="22" t="s">
        <v>4</v>
      </c>
      <c r="F46" s="22" t="s">
        <v>394</v>
      </c>
      <c r="G46" s="24">
        <v>48600</v>
      </c>
      <c r="H46" s="25" t="s">
        <v>394</v>
      </c>
      <c r="I46" s="24">
        <v>48600</v>
      </c>
      <c r="J46" s="25" t="s">
        <v>33</v>
      </c>
      <c r="K46" s="26" t="s">
        <v>218</v>
      </c>
      <c r="L46" s="27">
        <v>243628</v>
      </c>
    </row>
    <row r="47" spans="1:12" s="39" customFormat="1" ht="48" x14ac:dyDescent="0.2">
      <c r="A47" s="22">
        <v>39</v>
      </c>
      <c r="B47" s="23" t="s">
        <v>395</v>
      </c>
      <c r="C47" s="24">
        <v>49800</v>
      </c>
      <c r="D47" s="24">
        <v>49800</v>
      </c>
      <c r="E47" s="22" t="s">
        <v>4</v>
      </c>
      <c r="F47" s="22" t="s">
        <v>396</v>
      </c>
      <c r="G47" s="24">
        <v>49800</v>
      </c>
      <c r="H47" s="25" t="s">
        <v>396</v>
      </c>
      <c r="I47" s="24">
        <v>49800</v>
      </c>
      <c r="J47" s="25" t="s">
        <v>33</v>
      </c>
      <c r="K47" s="26" t="s">
        <v>138</v>
      </c>
      <c r="L47" s="27">
        <v>243628</v>
      </c>
    </row>
    <row r="48" spans="1:12" s="39" customFormat="1" ht="96" x14ac:dyDescent="0.2">
      <c r="A48" s="22">
        <v>40</v>
      </c>
      <c r="B48" s="23" t="s">
        <v>397</v>
      </c>
      <c r="C48" s="24">
        <v>46200</v>
      </c>
      <c r="D48" s="24">
        <v>46200</v>
      </c>
      <c r="E48" s="22" t="s">
        <v>4</v>
      </c>
      <c r="F48" s="22" t="s">
        <v>398</v>
      </c>
      <c r="G48" s="24">
        <v>46200</v>
      </c>
      <c r="H48" s="25" t="s">
        <v>398</v>
      </c>
      <c r="I48" s="24">
        <v>46200</v>
      </c>
      <c r="J48" s="25" t="s">
        <v>33</v>
      </c>
      <c r="K48" s="26" t="s">
        <v>233</v>
      </c>
      <c r="L48" s="27">
        <v>243628</v>
      </c>
    </row>
    <row r="49" spans="1:12" s="39" customFormat="1" ht="48" x14ac:dyDescent="0.2">
      <c r="A49" s="22">
        <v>41</v>
      </c>
      <c r="B49" s="23" t="s">
        <v>399</v>
      </c>
      <c r="C49" s="24">
        <v>100800</v>
      </c>
      <c r="D49" s="24">
        <v>100800</v>
      </c>
      <c r="E49" s="22" t="s">
        <v>4</v>
      </c>
      <c r="F49" s="22" t="s">
        <v>400</v>
      </c>
      <c r="G49" s="24">
        <v>100800</v>
      </c>
      <c r="H49" s="25" t="s">
        <v>400</v>
      </c>
      <c r="I49" s="24">
        <v>100800</v>
      </c>
      <c r="J49" s="25" t="s">
        <v>33</v>
      </c>
      <c r="K49" s="26" t="s">
        <v>182</v>
      </c>
      <c r="L49" s="27">
        <v>243628</v>
      </c>
    </row>
    <row r="50" spans="1:12" s="39" customFormat="1" ht="96" x14ac:dyDescent="0.2">
      <c r="A50" s="22">
        <v>42</v>
      </c>
      <c r="B50" s="23" t="s">
        <v>397</v>
      </c>
      <c r="C50" s="24">
        <v>49200</v>
      </c>
      <c r="D50" s="24">
        <v>49200</v>
      </c>
      <c r="E50" s="22" t="s">
        <v>4</v>
      </c>
      <c r="F50" s="22" t="s">
        <v>401</v>
      </c>
      <c r="G50" s="24">
        <v>49200</v>
      </c>
      <c r="H50" s="25" t="s">
        <v>401</v>
      </c>
      <c r="I50" s="24">
        <v>49200</v>
      </c>
      <c r="J50" s="25" t="s">
        <v>33</v>
      </c>
      <c r="K50" s="26" t="s">
        <v>141</v>
      </c>
      <c r="L50" s="27">
        <v>243628</v>
      </c>
    </row>
    <row r="51" spans="1:12" s="39" customFormat="1" ht="72" x14ac:dyDescent="0.2">
      <c r="A51" s="22">
        <v>43</v>
      </c>
      <c r="B51" s="23" t="s">
        <v>402</v>
      </c>
      <c r="C51" s="24">
        <v>106800</v>
      </c>
      <c r="D51" s="24">
        <v>106800</v>
      </c>
      <c r="E51" s="22" t="s">
        <v>4</v>
      </c>
      <c r="F51" s="22" t="s">
        <v>403</v>
      </c>
      <c r="G51" s="24">
        <v>106800</v>
      </c>
      <c r="H51" s="25" t="s">
        <v>403</v>
      </c>
      <c r="I51" s="24">
        <v>106800</v>
      </c>
      <c r="J51" s="25" t="s">
        <v>33</v>
      </c>
      <c r="K51" s="26" t="s">
        <v>256</v>
      </c>
      <c r="L51" s="27">
        <v>243628</v>
      </c>
    </row>
    <row r="52" spans="1:12" s="39" customFormat="1" ht="48" x14ac:dyDescent="0.2">
      <c r="A52" s="22">
        <v>44</v>
      </c>
      <c r="B52" s="23" t="s">
        <v>404</v>
      </c>
      <c r="C52" s="24">
        <v>102000</v>
      </c>
      <c r="D52" s="24">
        <v>102000</v>
      </c>
      <c r="E52" s="22" t="s">
        <v>4</v>
      </c>
      <c r="F52" s="22" t="s">
        <v>405</v>
      </c>
      <c r="G52" s="24">
        <v>102000</v>
      </c>
      <c r="H52" s="25" t="s">
        <v>405</v>
      </c>
      <c r="I52" s="24">
        <v>102000</v>
      </c>
      <c r="J52" s="25" t="s">
        <v>33</v>
      </c>
      <c r="K52" s="26" t="s">
        <v>203</v>
      </c>
      <c r="L52" s="27">
        <v>243628</v>
      </c>
    </row>
    <row r="53" spans="1:12" s="39" customFormat="1" ht="96" x14ac:dyDescent="0.2">
      <c r="A53" s="22">
        <v>45</v>
      </c>
      <c r="B53" s="23" t="s">
        <v>406</v>
      </c>
      <c r="C53" s="24">
        <v>51600</v>
      </c>
      <c r="D53" s="24">
        <v>51600</v>
      </c>
      <c r="E53" s="22" t="s">
        <v>4</v>
      </c>
      <c r="F53" s="22" t="s">
        <v>407</v>
      </c>
      <c r="G53" s="24">
        <v>51600</v>
      </c>
      <c r="H53" s="25" t="s">
        <v>407</v>
      </c>
      <c r="I53" s="24">
        <v>51600</v>
      </c>
      <c r="J53" s="25" t="s">
        <v>33</v>
      </c>
      <c r="K53" s="26" t="s">
        <v>144</v>
      </c>
      <c r="L53" s="27">
        <v>243628</v>
      </c>
    </row>
    <row r="54" spans="1:12" s="39" customFormat="1" ht="48" x14ac:dyDescent="0.2">
      <c r="A54" s="22">
        <v>46</v>
      </c>
      <c r="B54" s="23" t="s">
        <v>408</v>
      </c>
      <c r="C54" s="24">
        <v>102000</v>
      </c>
      <c r="D54" s="24">
        <v>102000</v>
      </c>
      <c r="E54" s="22" t="s">
        <v>4</v>
      </c>
      <c r="F54" s="22" t="s">
        <v>409</v>
      </c>
      <c r="G54" s="24">
        <v>102000</v>
      </c>
      <c r="H54" s="25" t="s">
        <v>409</v>
      </c>
      <c r="I54" s="24">
        <v>102000</v>
      </c>
      <c r="J54" s="25" t="s">
        <v>33</v>
      </c>
      <c r="K54" s="26" t="s">
        <v>267</v>
      </c>
      <c r="L54" s="27">
        <v>243628</v>
      </c>
    </row>
    <row r="55" spans="1:12" s="39" customFormat="1" ht="72" x14ac:dyDescent="0.2">
      <c r="A55" s="22">
        <v>47</v>
      </c>
      <c r="B55" s="23" t="s">
        <v>410</v>
      </c>
      <c r="C55" s="24">
        <v>97200</v>
      </c>
      <c r="D55" s="24">
        <v>97200</v>
      </c>
      <c r="E55" s="22" t="s">
        <v>4</v>
      </c>
      <c r="F55" s="22" t="s">
        <v>411</v>
      </c>
      <c r="G55" s="24">
        <v>97200</v>
      </c>
      <c r="H55" s="25" t="s">
        <v>411</v>
      </c>
      <c r="I55" s="24">
        <v>97200</v>
      </c>
      <c r="J55" s="25" t="s">
        <v>33</v>
      </c>
      <c r="K55" s="26" t="s">
        <v>271</v>
      </c>
      <c r="L55" s="27">
        <v>243628</v>
      </c>
    </row>
    <row r="56" spans="1:12" s="39" customFormat="1" ht="48" x14ac:dyDescent="0.2">
      <c r="A56" s="22">
        <v>48</v>
      </c>
      <c r="B56" s="23" t="s">
        <v>412</v>
      </c>
      <c r="C56" s="24">
        <v>102000</v>
      </c>
      <c r="D56" s="24">
        <v>102000</v>
      </c>
      <c r="E56" s="22" t="s">
        <v>4</v>
      </c>
      <c r="F56" s="22" t="s">
        <v>413</v>
      </c>
      <c r="G56" s="24">
        <v>102000</v>
      </c>
      <c r="H56" s="25" t="s">
        <v>413</v>
      </c>
      <c r="I56" s="24">
        <v>102000</v>
      </c>
      <c r="J56" s="25" t="s">
        <v>33</v>
      </c>
      <c r="K56" s="26" t="s">
        <v>283</v>
      </c>
      <c r="L56" s="27">
        <v>243628</v>
      </c>
    </row>
    <row r="57" spans="1:12" s="39" customFormat="1" ht="48" x14ac:dyDescent="0.2">
      <c r="A57" s="22">
        <v>49</v>
      </c>
      <c r="B57" s="23" t="s">
        <v>414</v>
      </c>
      <c r="C57" s="24">
        <v>93600</v>
      </c>
      <c r="D57" s="24">
        <v>93600</v>
      </c>
      <c r="E57" s="22" t="s">
        <v>4</v>
      </c>
      <c r="F57" s="22" t="s">
        <v>415</v>
      </c>
      <c r="G57" s="24">
        <v>93600</v>
      </c>
      <c r="H57" s="25" t="s">
        <v>415</v>
      </c>
      <c r="I57" s="24">
        <v>93600</v>
      </c>
      <c r="J57" s="25" t="s">
        <v>33</v>
      </c>
      <c r="K57" s="26" t="s">
        <v>213</v>
      </c>
      <c r="L57" s="27">
        <v>243628</v>
      </c>
    </row>
    <row r="58" spans="1:12" s="39" customFormat="1" ht="96" x14ac:dyDescent="0.2">
      <c r="A58" s="22">
        <v>50</v>
      </c>
      <c r="B58" s="23" t="s">
        <v>416</v>
      </c>
      <c r="C58" s="24">
        <v>51600</v>
      </c>
      <c r="D58" s="24">
        <v>51600</v>
      </c>
      <c r="E58" s="22" t="s">
        <v>4</v>
      </c>
      <c r="F58" s="22" t="s">
        <v>417</v>
      </c>
      <c r="G58" s="24">
        <v>51600</v>
      </c>
      <c r="H58" s="25" t="s">
        <v>417</v>
      </c>
      <c r="I58" s="24">
        <v>51600</v>
      </c>
      <c r="J58" s="25" t="s">
        <v>33</v>
      </c>
      <c r="K58" s="26" t="s">
        <v>179</v>
      </c>
      <c r="L58" s="27">
        <v>243628</v>
      </c>
    </row>
    <row r="59" spans="1:12" s="39" customFormat="1" ht="96" x14ac:dyDescent="0.2">
      <c r="A59" s="22">
        <v>51</v>
      </c>
      <c r="B59" s="23" t="s">
        <v>416</v>
      </c>
      <c r="C59" s="24">
        <v>49800</v>
      </c>
      <c r="D59" s="24">
        <v>49800</v>
      </c>
      <c r="E59" s="22" t="s">
        <v>4</v>
      </c>
      <c r="F59" s="22" t="s">
        <v>418</v>
      </c>
      <c r="G59" s="24">
        <v>49800</v>
      </c>
      <c r="H59" s="25" t="s">
        <v>418</v>
      </c>
      <c r="I59" s="24">
        <v>49800</v>
      </c>
      <c r="J59" s="25" t="s">
        <v>33</v>
      </c>
      <c r="K59" s="26" t="s">
        <v>155</v>
      </c>
      <c r="L59" s="27">
        <v>243628</v>
      </c>
    </row>
    <row r="60" spans="1:12" s="39" customFormat="1" ht="96" x14ac:dyDescent="0.2">
      <c r="A60" s="22">
        <v>52</v>
      </c>
      <c r="B60" s="23" t="s">
        <v>416</v>
      </c>
      <c r="C60" s="24">
        <v>46200</v>
      </c>
      <c r="D60" s="24">
        <v>46200</v>
      </c>
      <c r="E60" s="22" t="s">
        <v>4</v>
      </c>
      <c r="F60" s="22" t="s">
        <v>419</v>
      </c>
      <c r="G60" s="24">
        <v>46200</v>
      </c>
      <c r="H60" s="25" t="s">
        <v>419</v>
      </c>
      <c r="I60" s="24">
        <v>46200</v>
      </c>
      <c r="J60" s="25" t="s">
        <v>420</v>
      </c>
      <c r="K60" s="26" t="s">
        <v>226</v>
      </c>
      <c r="L60" s="27">
        <v>243628</v>
      </c>
    </row>
    <row r="61" spans="1:12" s="39" customFormat="1" ht="96" x14ac:dyDescent="0.2">
      <c r="A61" s="22">
        <v>53</v>
      </c>
      <c r="B61" s="23" t="s">
        <v>416</v>
      </c>
      <c r="C61" s="24">
        <v>50400</v>
      </c>
      <c r="D61" s="24">
        <v>50400</v>
      </c>
      <c r="E61" s="22" t="s">
        <v>4</v>
      </c>
      <c r="F61" s="22" t="s">
        <v>421</v>
      </c>
      <c r="G61" s="24">
        <v>50400</v>
      </c>
      <c r="H61" s="25" t="s">
        <v>421</v>
      </c>
      <c r="I61" s="24">
        <v>50400</v>
      </c>
      <c r="J61" s="25" t="s">
        <v>33</v>
      </c>
      <c r="K61" s="26" t="s">
        <v>200</v>
      </c>
      <c r="L61" s="27">
        <v>243628</v>
      </c>
    </row>
    <row r="62" spans="1:12" s="39" customFormat="1" ht="48" x14ac:dyDescent="0.2">
      <c r="A62" s="22">
        <v>54</v>
      </c>
      <c r="B62" s="23" t="s">
        <v>422</v>
      </c>
      <c r="C62" s="24">
        <v>92400</v>
      </c>
      <c r="D62" s="24">
        <v>92400</v>
      </c>
      <c r="E62" s="22" t="s">
        <v>4</v>
      </c>
      <c r="F62" s="22" t="s">
        <v>423</v>
      </c>
      <c r="G62" s="24">
        <v>92400</v>
      </c>
      <c r="H62" s="25" t="s">
        <v>423</v>
      </c>
      <c r="I62" s="24">
        <v>92400</v>
      </c>
      <c r="J62" s="25" t="s">
        <v>33</v>
      </c>
      <c r="K62" s="26" t="s">
        <v>348</v>
      </c>
      <c r="L62" s="27">
        <v>243628</v>
      </c>
    </row>
    <row r="63" spans="1:12" s="39" customFormat="1" ht="96" x14ac:dyDescent="0.2">
      <c r="A63" s="22">
        <v>55</v>
      </c>
      <c r="B63" s="23" t="s">
        <v>416</v>
      </c>
      <c r="C63" s="24">
        <v>50400</v>
      </c>
      <c r="D63" s="24">
        <v>50400</v>
      </c>
      <c r="E63" s="22" t="s">
        <v>4</v>
      </c>
      <c r="F63" s="22" t="s">
        <v>424</v>
      </c>
      <c r="G63" s="24">
        <v>50400</v>
      </c>
      <c r="H63" s="25" t="s">
        <v>424</v>
      </c>
      <c r="I63" s="24">
        <v>50400</v>
      </c>
      <c r="J63" s="25" t="s">
        <v>33</v>
      </c>
      <c r="K63" s="26" t="s">
        <v>165</v>
      </c>
      <c r="L63" s="27">
        <v>243628</v>
      </c>
    </row>
    <row r="64" spans="1:12" s="39" customFormat="1" ht="72" x14ac:dyDescent="0.2">
      <c r="A64" s="22">
        <v>56</v>
      </c>
      <c r="B64" s="23" t="s">
        <v>425</v>
      </c>
      <c r="C64" s="24">
        <v>93600</v>
      </c>
      <c r="D64" s="24">
        <v>93600</v>
      </c>
      <c r="E64" s="22" t="s">
        <v>4</v>
      </c>
      <c r="F64" s="22" t="s">
        <v>426</v>
      </c>
      <c r="G64" s="24">
        <v>93600</v>
      </c>
      <c r="H64" s="25" t="s">
        <v>426</v>
      </c>
      <c r="I64" s="24">
        <v>93600</v>
      </c>
      <c r="J64" s="25" t="s">
        <v>33</v>
      </c>
      <c r="K64" s="26" t="s">
        <v>427</v>
      </c>
      <c r="L64" s="27">
        <v>243628</v>
      </c>
    </row>
    <row r="65" spans="1:12" s="39" customFormat="1" ht="72" x14ac:dyDescent="0.2">
      <c r="A65" s="22">
        <v>57</v>
      </c>
      <c r="B65" s="23" t="s">
        <v>428</v>
      </c>
      <c r="C65" s="24">
        <v>46200</v>
      </c>
      <c r="D65" s="24">
        <v>46200</v>
      </c>
      <c r="E65" s="22" t="s">
        <v>4</v>
      </c>
      <c r="F65" s="22" t="s">
        <v>429</v>
      </c>
      <c r="G65" s="24">
        <v>46200</v>
      </c>
      <c r="H65" s="25" t="s">
        <v>429</v>
      </c>
      <c r="I65" s="24">
        <v>46200</v>
      </c>
      <c r="J65" s="25" t="s">
        <v>33</v>
      </c>
      <c r="K65" s="26" t="s">
        <v>169</v>
      </c>
      <c r="L65" s="27">
        <v>243993</v>
      </c>
    </row>
    <row r="66" spans="1:12" s="39" customFormat="1" ht="48" x14ac:dyDescent="0.2">
      <c r="A66" s="22">
        <v>58</v>
      </c>
      <c r="B66" s="23" t="s">
        <v>430</v>
      </c>
      <c r="C66" s="24">
        <v>97200</v>
      </c>
      <c r="D66" s="24">
        <v>97200</v>
      </c>
      <c r="E66" s="22" t="s">
        <v>4</v>
      </c>
      <c r="F66" s="22" t="s">
        <v>431</v>
      </c>
      <c r="G66" s="24">
        <v>97200</v>
      </c>
      <c r="H66" s="25" t="s">
        <v>431</v>
      </c>
      <c r="I66" s="24">
        <v>97200</v>
      </c>
      <c r="J66" s="25" t="s">
        <v>33</v>
      </c>
      <c r="K66" s="26" t="s">
        <v>231</v>
      </c>
      <c r="L66" s="27">
        <v>243628</v>
      </c>
    </row>
    <row r="67" spans="1:12" s="39" customFormat="1" ht="72" x14ac:dyDescent="0.2">
      <c r="A67" s="22">
        <v>59</v>
      </c>
      <c r="B67" s="23" t="s">
        <v>432</v>
      </c>
      <c r="C67" s="24">
        <v>96000</v>
      </c>
      <c r="D67" s="24">
        <v>96000</v>
      </c>
      <c r="E67" s="22" t="s">
        <v>4</v>
      </c>
      <c r="F67" s="22" t="s">
        <v>433</v>
      </c>
      <c r="G67" s="24">
        <v>96000</v>
      </c>
      <c r="H67" s="25" t="s">
        <v>433</v>
      </c>
      <c r="I67" s="24">
        <v>96000</v>
      </c>
      <c r="J67" s="25" t="s">
        <v>33</v>
      </c>
      <c r="K67" s="26" t="s">
        <v>434</v>
      </c>
      <c r="L67" s="27">
        <v>243628</v>
      </c>
    </row>
    <row r="68" spans="1:12" s="39" customFormat="1" ht="96" x14ac:dyDescent="0.2">
      <c r="A68" s="22">
        <v>60</v>
      </c>
      <c r="B68" s="23" t="s">
        <v>435</v>
      </c>
      <c r="C68" s="24">
        <v>45000</v>
      </c>
      <c r="D68" s="24">
        <v>45000</v>
      </c>
      <c r="E68" s="22" t="s">
        <v>4</v>
      </c>
      <c r="F68" s="22" t="s">
        <v>436</v>
      </c>
      <c r="G68" s="24">
        <v>45000</v>
      </c>
      <c r="H68" s="25" t="s">
        <v>436</v>
      </c>
      <c r="I68" s="24">
        <v>45000</v>
      </c>
      <c r="J68" s="25" t="s">
        <v>33</v>
      </c>
      <c r="K68" s="26" t="s">
        <v>173</v>
      </c>
      <c r="L68" s="27">
        <v>243628</v>
      </c>
    </row>
    <row r="69" spans="1:12" s="39" customFormat="1" ht="72" x14ac:dyDescent="0.2">
      <c r="A69" s="22">
        <v>61</v>
      </c>
      <c r="B69" s="23" t="s">
        <v>432</v>
      </c>
      <c r="C69" s="24">
        <v>98400</v>
      </c>
      <c r="D69" s="24">
        <v>98400</v>
      </c>
      <c r="E69" s="22" t="s">
        <v>4</v>
      </c>
      <c r="F69" s="22" t="s">
        <v>437</v>
      </c>
      <c r="G69" s="24">
        <v>98400</v>
      </c>
      <c r="H69" s="25" t="s">
        <v>437</v>
      </c>
      <c r="I69" s="24">
        <v>98400</v>
      </c>
      <c r="J69" s="25" t="s">
        <v>33</v>
      </c>
      <c r="K69" s="26" t="s">
        <v>248</v>
      </c>
      <c r="L69" s="27">
        <v>243628</v>
      </c>
    </row>
    <row r="70" spans="1:12" s="39" customFormat="1" ht="72" x14ac:dyDescent="0.2">
      <c r="A70" s="22">
        <v>62</v>
      </c>
      <c r="B70" s="23" t="s">
        <v>438</v>
      </c>
      <c r="C70" s="24">
        <v>25500</v>
      </c>
      <c r="D70" s="24">
        <v>25500</v>
      </c>
      <c r="E70" s="22" t="s">
        <v>4</v>
      </c>
      <c r="F70" s="22" t="s">
        <v>439</v>
      </c>
      <c r="G70" s="24">
        <v>25500</v>
      </c>
      <c r="H70" s="25" t="s">
        <v>439</v>
      </c>
      <c r="I70" s="24">
        <v>25500</v>
      </c>
      <c r="J70" s="25" t="s">
        <v>33</v>
      </c>
      <c r="K70" s="26" t="s">
        <v>440</v>
      </c>
      <c r="L70" s="27">
        <v>243628</v>
      </c>
    </row>
    <row r="71" spans="1:12" s="39" customFormat="1" ht="72" x14ac:dyDescent="0.2">
      <c r="A71" s="22">
        <v>63</v>
      </c>
      <c r="B71" s="23" t="s">
        <v>441</v>
      </c>
      <c r="C71" s="24">
        <v>25200</v>
      </c>
      <c r="D71" s="24">
        <v>25200</v>
      </c>
      <c r="E71" s="22" t="s">
        <v>4</v>
      </c>
      <c r="F71" s="22" t="s">
        <v>442</v>
      </c>
      <c r="G71" s="24">
        <v>25200</v>
      </c>
      <c r="H71" s="25" t="s">
        <v>442</v>
      </c>
      <c r="I71" s="24">
        <v>25200</v>
      </c>
      <c r="J71" s="25" t="s">
        <v>33</v>
      </c>
      <c r="K71" s="26" t="s">
        <v>443</v>
      </c>
      <c r="L71" s="27">
        <v>243628</v>
      </c>
    </row>
    <row r="72" spans="1:12" s="39" customFormat="1" ht="72" x14ac:dyDescent="0.2">
      <c r="A72" s="22">
        <v>64</v>
      </c>
      <c r="B72" s="23" t="s">
        <v>444</v>
      </c>
      <c r="C72" s="24">
        <v>24900</v>
      </c>
      <c r="D72" s="24">
        <v>24900</v>
      </c>
      <c r="E72" s="22" t="s">
        <v>4</v>
      </c>
      <c r="F72" s="22" t="s">
        <v>445</v>
      </c>
      <c r="G72" s="24">
        <v>24900</v>
      </c>
      <c r="H72" s="25" t="s">
        <v>445</v>
      </c>
      <c r="I72" s="24">
        <v>24900</v>
      </c>
      <c r="J72" s="25" t="s">
        <v>33</v>
      </c>
      <c r="K72" s="26" t="s">
        <v>446</v>
      </c>
      <c r="L72" s="27">
        <v>243628</v>
      </c>
    </row>
    <row r="73" spans="1:12" s="39" customFormat="1" ht="48" x14ac:dyDescent="0.2">
      <c r="A73" s="22">
        <v>65</v>
      </c>
      <c r="B73" s="23" t="s">
        <v>447</v>
      </c>
      <c r="C73" s="24">
        <v>102000</v>
      </c>
      <c r="D73" s="24">
        <v>102000</v>
      </c>
      <c r="E73" s="22" t="s">
        <v>4</v>
      </c>
      <c r="F73" s="22" t="s">
        <v>448</v>
      </c>
      <c r="G73" s="24">
        <v>102000</v>
      </c>
      <c r="H73" s="25" t="s">
        <v>448</v>
      </c>
      <c r="I73" s="24">
        <v>102000</v>
      </c>
      <c r="J73" s="25" t="s">
        <v>33</v>
      </c>
      <c r="K73" s="26" t="s">
        <v>449</v>
      </c>
      <c r="L73" s="27">
        <v>243628</v>
      </c>
    </row>
    <row r="74" spans="1:12" s="39" customFormat="1" ht="96" x14ac:dyDescent="0.2">
      <c r="A74" s="22">
        <v>66</v>
      </c>
      <c r="B74" s="23" t="s">
        <v>450</v>
      </c>
      <c r="C74" s="24">
        <v>96000</v>
      </c>
      <c r="D74" s="24">
        <v>96000</v>
      </c>
      <c r="E74" s="22" t="s">
        <v>4</v>
      </c>
      <c r="F74" s="22" t="s">
        <v>451</v>
      </c>
      <c r="G74" s="24">
        <v>96000</v>
      </c>
      <c r="H74" s="25" t="s">
        <v>451</v>
      </c>
      <c r="I74" s="24">
        <v>96000</v>
      </c>
      <c r="J74" s="25" t="s">
        <v>33</v>
      </c>
      <c r="K74" s="26" t="s">
        <v>452</v>
      </c>
      <c r="L74" s="27">
        <v>243628</v>
      </c>
    </row>
    <row r="75" spans="1:12" s="39" customFormat="1" ht="48" x14ac:dyDescent="0.2">
      <c r="A75" s="22">
        <v>6</v>
      </c>
      <c r="B75" s="23" t="s">
        <v>453</v>
      </c>
      <c r="C75" s="24">
        <v>103200</v>
      </c>
      <c r="D75" s="24">
        <v>103200</v>
      </c>
      <c r="E75" s="22" t="s">
        <v>4</v>
      </c>
      <c r="F75" s="22" t="s">
        <v>454</v>
      </c>
      <c r="G75" s="24">
        <v>103200</v>
      </c>
      <c r="H75" s="25" t="s">
        <v>454</v>
      </c>
      <c r="I75" s="24">
        <v>103200</v>
      </c>
      <c r="J75" s="25" t="s">
        <v>33</v>
      </c>
      <c r="K75" s="26" t="s">
        <v>455</v>
      </c>
      <c r="L75" s="27">
        <v>243628</v>
      </c>
    </row>
    <row r="76" spans="1:12" s="39" customFormat="1" ht="48" x14ac:dyDescent="0.2">
      <c r="A76" s="22">
        <v>68</v>
      </c>
      <c r="B76" s="23" t="s">
        <v>456</v>
      </c>
      <c r="C76" s="24">
        <v>100800</v>
      </c>
      <c r="D76" s="24">
        <v>100800</v>
      </c>
      <c r="E76" s="22" t="s">
        <v>4</v>
      </c>
      <c r="F76" s="22" t="s">
        <v>457</v>
      </c>
      <c r="G76" s="24">
        <v>100800</v>
      </c>
      <c r="H76" s="25" t="s">
        <v>457</v>
      </c>
      <c r="I76" s="24">
        <v>100800</v>
      </c>
      <c r="J76" s="25" t="s">
        <v>33</v>
      </c>
      <c r="K76" s="26" t="s">
        <v>458</v>
      </c>
      <c r="L76" s="27">
        <v>243628</v>
      </c>
    </row>
    <row r="77" spans="1:12" s="39" customFormat="1" ht="48" x14ac:dyDescent="0.2">
      <c r="A77" s="22">
        <v>69</v>
      </c>
      <c r="B77" s="23" t="s">
        <v>459</v>
      </c>
      <c r="C77" s="24">
        <v>100800</v>
      </c>
      <c r="D77" s="24">
        <v>100800</v>
      </c>
      <c r="E77" s="22" t="s">
        <v>4</v>
      </c>
      <c r="F77" s="22" t="s">
        <v>460</v>
      </c>
      <c r="G77" s="24">
        <v>100800</v>
      </c>
      <c r="H77" s="25" t="s">
        <v>460</v>
      </c>
      <c r="I77" s="24">
        <v>100800</v>
      </c>
      <c r="J77" s="25" t="s">
        <v>33</v>
      </c>
      <c r="K77" s="26" t="s">
        <v>461</v>
      </c>
      <c r="L77" s="27">
        <v>243628</v>
      </c>
    </row>
    <row r="78" spans="1:12" s="39" customFormat="1" ht="48" x14ac:dyDescent="0.2">
      <c r="A78" s="22">
        <v>70</v>
      </c>
      <c r="B78" s="23" t="s">
        <v>462</v>
      </c>
      <c r="C78" s="24">
        <v>100800</v>
      </c>
      <c r="D78" s="24">
        <v>100800</v>
      </c>
      <c r="E78" s="22" t="s">
        <v>4</v>
      </c>
      <c r="F78" s="22" t="s">
        <v>463</v>
      </c>
      <c r="G78" s="24">
        <v>100800</v>
      </c>
      <c r="H78" s="25" t="s">
        <v>463</v>
      </c>
      <c r="I78" s="24">
        <v>100800</v>
      </c>
      <c r="J78" s="25" t="s">
        <v>33</v>
      </c>
      <c r="K78" s="26" t="s">
        <v>464</v>
      </c>
      <c r="L78" s="27">
        <v>243628</v>
      </c>
    </row>
    <row r="79" spans="1:12" s="39" customFormat="1" ht="48" x14ac:dyDescent="0.2">
      <c r="A79" s="22">
        <v>71</v>
      </c>
      <c r="B79" s="23" t="s">
        <v>465</v>
      </c>
      <c r="C79" s="24">
        <v>99600</v>
      </c>
      <c r="D79" s="24">
        <v>99600</v>
      </c>
      <c r="E79" s="22" t="s">
        <v>4</v>
      </c>
      <c r="F79" s="22" t="s">
        <v>466</v>
      </c>
      <c r="G79" s="24">
        <v>99600</v>
      </c>
      <c r="H79" s="25" t="s">
        <v>466</v>
      </c>
      <c r="I79" s="24">
        <v>99600</v>
      </c>
      <c r="J79" s="25" t="s">
        <v>33</v>
      </c>
      <c r="K79" s="26" t="s">
        <v>467</v>
      </c>
      <c r="L79" s="27">
        <v>243628</v>
      </c>
    </row>
    <row r="80" spans="1:12" s="39" customFormat="1" ht="48" x14ac:dyDescent="0.2">
      <c r="A80" s="22">
        <v>72</v>
      </c>
      <c r="B80" s="23" t="s">
        <v>468</v>
      </c>
      <c r="C80" s="24">
        <v>93600</v>
      </c>
      <c r="D80" s="24">
        <v>93600</v>
      </c>
      <c r="E80" s="22" t="s">
        <v>4</v>
      </c>
      <c r="F80" s="22" t="s">
        <v>469</v>
      </c>
      <c r="G80" s="24">
        <v>93600</v>
      </c>
      <c r="H80" s="25" t="s">
        <v>469</v>
      </c>
      <c r="I80" s="24">
        <v>93600</v>
      </c>
      <c r="J80" s="25" t="s">
        <v>33</v>
      </c>
      <c r="K80" s="26" t="s">
        <v>470</v>
      </c>
      <c r="L80" s="27">
        <v>243628</v>
      </c>
    </row>
    <row r="81" spans="1:12" s="39" customFormat="1" ht="72" x14ac:dyDescent="0.2">
      <c r="A81" s="22">
        <v>73</v>
      </c>
      <c r="B81" s="23" t="s">
        <v>471</v>
      </c>
      <c r="C81" s="24">
        <v>94846</v>
      </c>
      <c r="D81" s="24">
        <v>94846</v>
      </c>
      <c r="E81" s="22" t="s">
        <v>4</v>
      </c>
      <c r="F81" s="22" t="s">
        <v>472</v>
      </c>
      <c r="G81" s="24">
        <v>94846</v>
      </c>
      <c r="H81" s="25" t="s">
        <v>472</v>
      </c>
      <c r="I81" s="24">
        <v>94846</v>
      </c>
      <c r="J81" s="25" t="s">
        <v>33</v>
      </c>
      <c r="K81" s="26" t="s">
        <v>473</v>
      </c>
      <c r="L81" s="27">
        <v>243901</v>
      </c>
    </row>
    <row r="82" spans="1:12" s="39" customFormat="1" ht="72" x14ac:dyDescent="0.2">
      <c r="A82" s="22">
        <v>74</v>
      </c>
      <c r="B82" s="23" t="s">
        <v>482</v>
      </c>
      <c r="C82" s="24">
        <v>36000</v>
      </c>
      <c r="D82" s="24">
        <v>36000</v>
      </c>
      <c r="E82" s="22" t="s">
        <v>4</v>
      </c>
      <c r="F82" s="22" t="s">
        <v>483</v>
      </c>
      <c r="G82" s="24">
        <v>36000</v>
      </c>
      <c r="H82" s="25" t="s">
        <v>483</v>
      </c>
      <c r="I82" s="24">
        <v>36000</v>
      </c>
      <c r="J82" s="25" t="s">
        <v>33</v>
      </c>
      <c r="K82" s="26" t="s">
        <v>484</v>
      </c>
      <c r="L82" s="27">
        <v>243628</v>
      </c>
    </row>
    <row r="83" spans="1:12" s="28" customFormat="1" ht="24.75" thickBot="1" x14ac:dyDescent="0.25">
      <c r="A83" s="22"/>
      <c r="B83" s="25" t="s">
        <v>566</v>
      </c>
      <c r="C83" s="31">
        <f>SUM(C4:C82)</f>
        <v>12348691.289999999</v>
      </c>
      <c r="D83" s="31">
        <f>SUM(D4:D82)</f>
        <v>12659308.289999999</v>
      </c>
      <c r="G83" s="32"/>
      <c r="H83" s="33" t="s">
        <v>566</v>
      </c>
      <c r="I83" s="31">
        <f>SUM(I4:I82)</f>
        <v>10344240.289999999</v>
      </c>
      <c r="J83" s="33"/>
      <c r="K83" s="34"/>
    </row>
    <row r="84" spans="1:12" ht="24.75" thickTop="1" x14ac:dyDescent="0.55000000000000004"/>
  </sheetData>
  <mergeCells count="22">
    <mergeCell ref="H8:H10"/>
    <mergeCell ref="A8:A10"/>
    <mergeCell ref="B8:B10"/>
    <mergeCell ref="C8:C10"/>
    <mergeCell ref="D8:D10"/>
    <mergeCell ref="E8:E10"/>
    <mergeCell ref="A1:L1"/>
    <mergeCell ref="A2:L2"/>
    <mergeCell ref="I18:I21"/>
    <mergeCell ref="J18:J21"/>
    <mergeCell ref="K18:K21"/>
    <mergeCell ref="L18:L21"/>
    <mergeCell ref="A18:A21"/>
    <mergeCell ref="B18:B21"/>
    <mergeCell ref="C18:C21"/>
    <mergeCell ref="D18:D21"/>
    <mergeCell ref="E18:E21"/>
    <mergeCell ref="H18:H21"/>
    <mergeCell ref="I8:I10"/>
    <mergeCell ref="J8:J10"/>
    <mergeCell ref="K8:K10"/>
    <mergeCell ref="L8:L10"/>
  </mergeCells>
  <pageMargins left="0.25" right="0.25" top="0.5" bottom="0.5" header="0.3" footer="0.3"/>
  <pageSetup paperSize="5" scale="58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EE5E-9B1C-4DCD-AA25-54EB46BC53A3}">
  <dimension ref="A1:L60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7.25" style="35" customWidth="1"/>
    <col min="7" max="7" width="13.25" style="36" bestFit="1" customWidth="1"/>
    <col min="8" max="8" width="26.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64</v>
      </c>
      <c r="C4" s="24">
        <v>498700</v>
      </c>
      <c r="D4" s="24">
        <v>499174.6</v>
      </c>
      <c r="E4" s="22" t="s">
        <v>4</v>
      </c>
      <c r="F4" s="25" t="s">
        <v>50</v>
      </c>
      <c r="G4" s="24">
        <v>497971</v>
      </c>
      <c r="H4" s="25" t="s">
        <v>50</v>
      </c>
      <c r="I4" s="24">
        <v>497971</v>
      </c>
      <c r="J4" s="25" t="s">
        <v>33</v>
      </c>
      <c r="K4" s="26" t="s">
        <v>63</v>
      </c>
      <c r="L4" s="27">
        <v>243629</v>
      </c>
    </row>
    <row r="5" spans="1:12" s="28" customFormat="1" ht="144" x14ac:dyDescent="0.2">
      <c r="A5" s="22">
        <v>2</v>
      </c>
      <c r="B5" s="23" t="s">
        <v>65</v>
      </c>
      <c r="C5" s="24">
        <v>81500</v>
      </c>
      <c r="D5" s="24">
        <v>81500</v>
      </c>
      <c r="E5" s="22" t="s">
        <v>4</v>
      </c>
      <c r="F5" s="25" t="s">
        <v>40</v>
      </c>
      <c r="G5" s="24">
        <v>81500</v>
      </c>
      <c r="H5" s="25" t="s">
        <v>40</v>
      </c>
      <c r="I5" s="24">
        <v>81500</v>
      </c>
      <c r="J5" s="25" t="s">
        <v>33</v>
      </c>
      <c r="K5" s="26" t="s">
        <v>34</v>
      </c>
      <c r="L5" s="27">
        <v>243749</v>
      </c>
    </row>
    <row r="6" spans="1:12" s="28" customFormat="1" ht="96" x14ac:dyDescent="0.2">
      <c r="A6" s="22">
        <v>3</v>
      </c>
      <c r="B6" s="23" t="s">
        <v>66</v>
      </c>
      <c r="C6" s="24">
        <v>427000</v>
      </c>
      <c r="D6" s="24">
        <v>427790.15</v>
      </c>
      <c r="E6" s="22" t="s">
        <v>4</v>
      </c>
      <c r="F6" s="25" t="s">
        <v>67</v>
      </c>
      <c r="G6" s="24">
        <v>425894</v>
      </c>
      <c r="H6" s="25" t="s">
        <v>67</v>
      </c>
      <c r="I6" s="24">
        <v>425894</v>
      </c>
      <c r="J6" s="25" t="s">
        <v>33</v>
      </c>
      <c r="K6" s="26" t="s">
        <v>68</v>
      </c>
      <c r="L6" s="27">
        <v>243749</v>
      </c>
    </row>
    <row r="7" spans="1:12" s="28" customFormat="1" ht="168" x14ac:dyDescent="0.2">
      <c r="A7" s="22">
        <v>4</v>
      </c>
      <c r="B7" s="23" t="s">
        <v>69</v>
      </c>
      <c r="C7" s="24">
        <v>29900</v>
      </c>
      <c r="D7" s="24">
        <v>29900</v>
      </c>
      <c r="E7" s="22" t="s">
        <v>4</v>
      </c>
      <c r="F7" s="25" t="s">
        <v>70</v>
      </c>
      <c r="G7" s="24">
        <v>29900</v>
      </c>
      <c r="H7" s="25" t="s">
        <v>70</v>
      </c>
      <c r="I7" s="24">
        <v>29900</v>
      </c>
      <c r="J7" s="25" t="s">
        <v>33</v>
      </c>
      <c r="K7" s="26" t="s">
        <v>68</v>
      </c>
      <c r="L7" s="27">
        <v>243749</v>
      </c>
    </row>
    <row r="8" spans="1:12" s="28" customFormat="1" ht="120" x14ac:dyDescent="0.2">
      <c r="A8" s="22">
        <v>5</v>
      </c>
      <c r="B8" s="23" t="s">
        <v>71</v>
      </c>
      <c r="C8" s="24">
        <v>236240</v>
      </c>
      <c r="D8" s="24">
        <v>236240</v>
      </c>
      <c r="E8" s="22" t="s">
        <v>4</v>
      </c>
      <c r="F8" s="25" t="s">
        <v>62</v>
      </c>
      <c r="G8" s="24">
        <v>236240</v>
      </c>
      <c r="H8" s="25" t="s">
        <v>62</v>
      </c>
      <c r="I8" s="24">
        <v>236240</v>
      </c>
      <c r="J8" s="25" t="s">
        <v>33</v>
      </c>
      <c r="K8" s="26" t="s">
        <v>72</v>
      </c>
      <c r="L8" s="27">
        <v>243749</v>
      </c>
    </row>
    <row r="9" spans="1:12" s="28" customFormat="1" ht="72" x14ac:dyDescent="0.2">
      <c r="A9" s="22">
        <v>6</v>
      </c>
      <c r="B9" s="23" t="s">
        <v>73</v>
      </c>
      <c r="C9" s="24">
        <v>125400</v>
      </c>
      <c r="D9" s="24">
        <v>125400</v>
      </c>
      <c r="E9" s="22" t="s">
        <v>4</v>
      </c>
      <c r="F9" s="25" t="s">
        <v>62</v>
      </c>
      <c r="G9" s="24">
        <v>125400</v>
      </c>
      <c r="H9" s="25" t="s">
        <v>62</v>
      </c>
      <c r="I9" s="24">
        <v>125400</v>
      </c>
      <c r="J9" s="25" t="s">
        <v>33</v>
      </c>
      <c r="K9" s="26" t="s">
        <v>74</v>
      </c>
      <c r="L9" s="27">
        <v>243749</v>
      </c>
    </row>
    <row r="10" spans="1:12" s="28" customFormat="1" ht="96" x14ac:dyDescent="0.2">
      <c r="A10" s="22">
        <v>7</v>
      </c>
      <c r="B10" s="23" t="s">
        <v>75</v>
      </c>
      <c r="C10" s="24">
        <v>87000</v>
      </c>
      <c r="D10" s="24">
        <v>82753.25</v>
      </c>
      <c r="E10" s="22" t="s">
        <v>4</v>
      </c>
      <c r="F10" s="25" t="s">
        <v>32</v>
      </c>
      <c r="G10" s="24">
        <v>49200</v>
      </c>
      <c r="H10" s="25" t="s">
        <v>32</v>
      </c>
      <c r="I10" s="24">
        <v>49200</v>
      </c>
      <c r="J10" s="25" t="s">
        <v>33</v>
      </c>
      <c r="K10" s="26" t="s">
        <v>72</v>
      </c>
      <c r="L10" s="27">
        <v>243780</v>
      </c>
    </row>
    <row r="11" spans="1:12" s="28" customFormat="1" ht="72" x14ac:dyDescent="0.2">
      <c r="A11" s="22">
        <v>8</v>
      </c>
      <c r="B11" s="23" t="s">
        <v>76</v>
      </c>
      <c r="C11" s="24">
        <v>64600</v>
      </c>
      <c r="D11" s="24">
        <v>62846.31</v>
      </c>
      <c r="E11" s="22" t="s">
        <v>4</v>
      </c>
      <c r="F11" s="25" t="s">
        <v>32</v>
      </c>
      <c r="G11" s="24">
        <v>62800</v>
      </c>
      <c r="H11" s="25" t="s">
        <v>32</v>
      </c>
      <c r="I11" s="24">
        <v>62800</v>
      </c>
      <c r="J11" s="25" t="s">
        <v>33</v>
      </c>
      <c r="K11" s="26" t="s">
        <v>74</v>
      </c>
      <c r="L11" s="27">
        <v>243780</v>
      </c>
    </row>
    <row r="12" spans="1:12" s="28" customFormat="1" ht="72" x14ac:dyDescent="0.2">
      <c r="A12" s="22">
        <v>9</v>
      </c>
      <c r="B12" s="23" t="s">
        <v>77</v>
      </c>
      <c r="C12" s="24">
        <v>64000</v>
      </c>
      <c r="D12" s="24">
        <v>64000</v>
      </c>
      <c r="E12" s="22" t="s">
        <v>4</v>
      </c>
      <c r="F12" s="25" t="s">
        <v>78</v>
      </c>
      <c r="G12" s="24">
        <v>63600</v>
      </c>
      <c r="H12" s="25" t="s">
        <v>78</v>
      </c>
      <c r="I12" s="24">
        <v>63600</v>
      </c>
      <c r="J12" s="25" t="s">
        <v>33</v>
      </c>
      <c r="K12" s="26" t="s">
        <v>43</v>
      </c>
      <c r="L12" s="27">
        <v>243810</v>
      </c>
    </row>
    <row r="13" spans="1:12" s="28" customFormat="1" ht="72" x14ac:dyDescent="0.2">
      <c r="A13" s="22">
        <v>10</v>
      </c>
      <c r="B13" s="23" t="s">
        <v>79</v>
      </c>
      <c r="C13" s="24">
        <v>47600</v>
      </c>
      <c r="D13" s="24">
        <v>47600</v>
      </c>
      <c r="E13" s="22" t="s">
        <v>4</v>
      </c>
      <c r="F13" s="25" t="s">
        <v>78</v>
      </c>
      <c r="G13" s="24">
        <v>47600</v>
      </c>
      <c r="H13" s="25" t="s">
        <v>78</v>
      </c>
      <c r="I13" s="24">
        <v>47600</v>
      </c>
      <c r="J13" s="25" t="s">
        <v>33</v>
      </c>
      <c r="K13" s="26" t="s">
        <v>80</v>
      </c>
      <c r="L13" s="27">
        <v>243810</v>
      </c>
    </row>
    <row r="14" spans="1:12" s="28" customFormat="1" ht="72" x14ac:dyDescent="0.2">
      <c r="A14" s="22">
        <v>11</v>
      </c>
      <c r="B14" s="23" t="s">
        <v>81</v>
      </c>
      <c r="C14" s="24">
        <v>5000</v>
      </c>
      <c r="D14" s="24">
        <v>4600</v>
      </c>
      <c r="E14" s="22" t="s">
        <v>4</v>
      </c>
      <c r="F14" s="25" t="s">
        <v>78</v>
      </c>
      <c r="G14" s="24">
        <v>4600</v>
      </c>
      <c r="H14" s="25" t="s">
        <v>78</v>
      </c>
      <c r="I14" s="24">
        <v>4600</v>
      </c>
      <c r="J14" s="25" t="s">
        <v>33</v>
      </c>
      <c r="K14" s="26" t="s">
        <v>82</v>
      </c>
      <c r="L14" s="27">
        <v>243810</v>
      </c>
    </row>
    <row r="15" spans="1:12" s="28" customFormat="1" ht="72" x14ac:dyDescent="0.2">
      <c r="A15" s="22">
        <v>12</v>
      </c>
      <c r="B15" s="23" t="s">
        <v>83</v>
      </c>
      <c r="C15" s="24">
        <v>64000</v>
      </c>
      <c r="D15" s="24">
        <v>64000</v>
      </c>
      <c r="E15" s="22" t="s">
        <v>4</v>
      </c>
      <c r="F15" s="25" t="s">
        <v>50</v>
      </c>
      <c r="G15" s="24">
        <v>64000</v>
      </c>
      <c r="H15" s="25" t="s">
        <v>50</v>
      </c>
      <c r="I15" s="24">
        <v>64000</v>
      </c>
      <c r="J15" s="25" t="s">
        <v>33</v>
      </c>
      <c r="K15" s="26" t="s">
        <v>84</v>
      </c>
      <c r="L15" s="27">
        <v>243841</v>
      </c>
    </row>
    <row r="16" spans="1:12" s="28" customFormat="1" ht="96" x14ac:dyDescent="0.2">
      <c r="A16" s="22">
        <v>13</v>
      </c>
      <c r="B16" s="23" t="s">
        <v>85</v>
      </c>
      <c r="C16" s="24">
        <v>214500</v>
      </c>
      <c r="D16" s="24">
        <v>246344.42</v>
      </c>
      <c r="E16" s="22" t="s">
        <v>4</v>
      </c>
      <c r="F16" s="25" t="s">
        <v>32</v>
      </c>
      <c r="G16" s="24">
        <v>213368</v>
      </c>
      <c r="H16" s="25" t="s">
        <v>32</v>
      </c>
      <c r="I16" s="24">
        <v>213368</v>
      </c>
      <c r="J16" s="25" t="s">
        <v>33</v>
      </c>
      <c r="K16" s="26" t="s">
        <v>80</v>
      </c>
      <c r="L16" s="27">
        <v>243933</v>
      </c>
    </row>
    <row r="17" spans="1:12" s="28" customFormat="1" ht="72" x14ac:dyDescent="0.2">
      <c r="A17" s="22">
        <v>14</v>
      </c>
      <c r="B17" s="23" t="s">
        <v>86</v>
      </c>
      <c r="C17" s="24">
        <v>35000</v>
      </c>
      <c r="D17" s="24">
        <v>35000</v>
      </c>
      <c r="E17" s="22" t="s">
        <v>4</v>
      </c>
      <c r="F17" s="25" t="s">
        <v>87</v>
      </c>
      <c r="G17" s="24">
        <v>35000</v>
      </c>
      <c r="H17" s="25" t="s">
        <v>87</v>
      </c>
      <c r="I17" s="24">
        <v>35000</v>
      </c>
      <c r="J17" s="25" t="s">
        <v>33</v>
      </c>
      <c r="K17" s="26" t="s">
        <v>82</v>
      </c>
      <c r="L17" s="27">
        <v>243963</v>
      </c>
    </row>
    <row r="18" spans="1:12" s="28" customFormat="1" ht="72" x14ac:dyDescent="0.2">
      <c r="A18" s="22">
        <v>15</v>
      </c>
      <c r="B18" s="23" t="s">
        <v>88</v>
      </c>
      <c r="C18" s="24">
        <v>12000</v>
      </c>
      <c r="D18" s="24">
        <v>12000</v>
      </c>
      <c r="E18" s="22" t="s">
        <v>4</v>
      </c>
      <c r="F18" s="25" t="s">
        <v>62</v>
      </c>
      <c r="G18" s="24">
        <v>12000</v>
      </c>
      <c r="H18" s="25" t="s">
        <v>62</v>
      </c>
      <c r="I18" s="24">
        <v>12000</v>
      </c>
      <c r="J18" s="25" t="s">
        <v>33</v>
      </c>
      <c r="K18" s="26" t="s">
        <v>84</v>
      </c>
      <c r="L18" s="27">
        <v>243963</v>
      </c>
    </row>
    <row r="19" spans="1:12" s="28" customFormat="1" ht="72" x14ac:dyDescent="0.2">
      <c r="A19" s="22">
        <v>16</v>
      </c>
      <c r="B19" s="23" t="s">
        <v>89</v>
      </c>
      <c r="C19" s="24">
        <v>9600</v>
      </c>
      <c r="D19" s="24">
        <v>9600</v>
      </c>
      <c r="E19" s="22" t="s">
        <v>4</v>
      </c>
      <c r="F19" s="25" t="s">
        <v>60</v>
      </c>
      <c r="G19" s="24">
        <v>9600</v>
      </c>
      <c r="H19" s="25" t="s">
        <v>60</v>
      </c>
      <c r="I19" s="24">
        <v>9600</v>
      </c>
      <c r="J19" s="25" t="s">
        <v>33</v>
      </c>
      <c r="K19" s="26" t="s">
        <v>90</v>
      </c>
      <c r="L19" s="27">
        <v>243963</v>
      </c>
    </row>
    <row r="20" spans="1:12" s="28" customFormat="1" ht="72" x14ac:dyDescent="0.2">
      <c r="A20" s="22">
        <v>17</v>
      </c>
      <c r="B20" s="23" t="s">
        <v>91</v>
      </c>
      <c r="C20" s="24">
        <v>16440</v>
      </c>
      <c r="D20" s="24">
        <v>16440</v>
      </c>
      <c r="E20" s="22" t="s">
        <v>4</v>
      </c>
      <c r="F20" s="25" t="s">
        <v>92</v>
      </c>
      <c r="G20" s="24">
        <v>16440</v>
      </c>
      <c r="H20" s="25" t="s">
        <v>92</v>
      </c>
      <c r="I20" s="24">
        <v>16440</v>
      </c>
      <c r="J20" s="25" t="s">
        <v>33</v>
      </c>
      <c r="K20" s="26" t="s">
        <v>93</v>
      </c>
      <c r="L20" s="27">
        <v>243963</v>
      </c>
    </row>
    <row r="21" spans="1:12" s="28" customFormat="1" ht="168" x14ac:dyDescent="0.2">
      <c r="A21" s="22">
        <v>18</v>
      </c>
      <c r="B21" s="23" t="s">
        <v>94</v>
      </c>
      <c r="C21" s="24">
        <v>122400</v>
      </c>
      <c r="D21" s="24">
        <v>122400</v>
      </c>
      <c r="E21" s="22" t="s">
        <v>4</v>
      </c>
      <c r="F21" s="25" t="s">
        <v>70</v>
      </c>
      <c r="G21" s="24">
        <v>122400</v>
      </c>
      <c r="H21" s="25" t="s">
        <v>70</v>
      </c>
      <c r="I21" s="24">
        <v>122400</v>
      </c>
      <c r="J21" s="25" t="s">
        <v>33</v>
      </c>
      <c r="K21" s="26" t="s">
        <v>95</v>
      </c>
      <c r="L21" s="27">
        <v>243963</v>
      </c>
    </row>
    <row r="22" spans="1:12" s="28" customFormat="1" ht="72" x14ac:dyDescent="0.2">
      <c r="A22" s="22">
        <v>19</v>
      </c>
      <c r="B22" s="23" t="s">
        <v>96</v>
      </c>
      <c r="C22" s="24">
        <v>6500</v>
      </c>
      <c r="D22" s="24">
        <v>6500</v>
      </c>
      <c r="E22" s="22" t="s">
        <v>4</v>
      </c>
      <c r="F22" s="25" t="s">
        <v>97</v>
      </c>
      <c r="G22" s="24">
        <v>6500</v>
      </c>
      <c r="H22" s="25" t="s">
        <v>97</v>
      </c>
      <c r="I22" s="24">
        <v>6500</v>
      </c>
      <c r="J22" s="25" t="s">
        <v>33</v>
      </c>
      <c r="K22" s="26" t="s">
        <v>98</v>
      </c>
      <c r="L22" s="27">
        <v>243963</v>
      </c>
    </row>
    <row r="23" spans="1:12" s="28" customFormat="1" ht="72" x14ac:dyDescent="0.2">
      <c r="A23" s="22">
        <v>20</v>
      </c>
      <c r="B23" s="23" t="s">
        <v>99</v>
      </c>
      <c r="C23" s="24">
        <v>6260</v>
      </c>
      <c r="D23" s="24">
        <v>6260</v>
      </c>
      <c r="E23" s="22" t="s">
        <v>4</v>
      </c>
      <c r="F23" s="25" t="s">
        <v>100</v>
      </c>
      <c r="G23" s="24">
        <v>6260</v>
      </c>
      <c r="H23" s="25" t="s">
        <v>100</v>
      </c>
      <c r="I23" s="24">
        <v>6260</v>
      </c>
      <c r="J23" s="25" t="s">
        <v>33</v>
      </c>
      <c r="K23" s="26" t="s">
        <v>74</v>
      </c>
      <c r="L23" s="27">
        <v>243963</v>
      </c>
    </row>
    <row r="24" spans="1:12" s="28" customFormat="1" ht="72" x14ac:dyDescent="0.2">
      <c r="A24" s="22">
        <v>21</v>
      </c>
      <c r="B24" s="23" t="s">
        <v>101</v>
      </c>
      <c r="C24" s="24">
        <v>25000</v>
      </c>
      <c r="D24" s="24">
        <v>25000</v>
      </c>
      <c r="E24" s="22" t="s">
        <v>4</v>
      </c>
      <c r="F24" s="25" t="s">
        <v>102</v>
      </c>
      <c r="G24" s="24">
        <v>25000</v>
      </c>
      <c r="H24" s="25" t="s">
        <v>102</v>
      </c>
      <c r="I24" s="24">
        <v>25000</v>
      </c>
      <c r="J24" s="25" t="s">
        <v>33</v>
      </c>
      <c r="K24" s="26" t="s">
        <v>80</v>
      </c>
      <c r="L24" s="27">
        <v>243963</v>
      </c>
    </row>
    <row r="25" spans="1:12" s="28" customFormat="1" ht="96" x14ac:dyDescent="0.2">
      <c r="A25" s="22">
        <v>22</v>
      </c>
      <c r="B25" s="23" t="s">
        <v>103</v>
      </c>
      <c r="C25" s="24">
        <v>119000</v>
      </c>
      <c r="D25" s="24">
        <v>119000</v>
      </c>
      <c r="E25" s="22" t="s">
        <v>4</v>
      </c>
      <c r="F25" s="25" t="s">
        <v>67</v>
      </c>
      <c r="G25" s="24">
        <v>117783</v>
      </c>
      <c r="H25" s="25" t="s">
        <v>67</v>
      </c>
      <c r="I25" s="24">
        <v>117783</v>
      </c>
      <c r="J25" s="25" t="s">
        <v>33</v>
      </c>
      <c r="K25" s="26" t="s">
        <v>82</v>
      </c>
      <c r="L25" s="22" t="s">
        <v>104</v>
      </c>
    </row>
    <row r="26" spans="1:12" s="28" customFormat="1" ht="72" x14ac:dyDescent="0.2">
      <c r="A26" s="22">
        <v>23</v>
      </c>
      <c r="B26" s="23" t="s">
        <v>105</v>
      </c>
      <c r="C26" s="24">
        <v>7200</v>
      </c>
      <c r="D26" s="24">
        <v>7200</v>
      </c>
      <c r="E26" s="22" t="s">
        <v>4</v>
      </c>
      <c r="F26" s="25" t="s">
        <v>57</v>
      </c>
      <c r="G26" s="24">
        <v>7200</v>
      </c>
      <c r="H26" s="25" t="s">
        <v>57</v>
      </c>
      <c r="I26" s="24">
        <v>7200</v>
      </c>
      <c r="J26" s="25" t="s">
        <v>33</v>
      </c>
      <c r="K26" s="26" t="s">
        <v>90</v>
      </c>
      <c r="L26" s="22" t="s">
        <v>104</v>
      </c>
    </row>
    <row r="27" spans="1:12" s="28" customFormat="1" ht="72" x14ac:dyDescent="0.2">
      <c r="A27" s="22">
        <v>24</v>
      </c>
      <c r="B27" s="23" t="s">
        <v>106</v>
      </c>
      <c r="C27" s="24">
        <v>5800</v>
      </c>
      <c r="D27" s="24">
        <v>5800</v>
      </c>
      <c r="E27" s="22" t="s">
        <v>4</v>
      </c>
      <c r="F27" s="25" t="s">
        <v>62</v>
      </c>
      <c r="G27" s="24">
        <v>5800</v>
      </c>
      <c r="H27" s="25" t="s">
        <v>62</v>
      </c>
      <c r="I27" s="24">
        <v>5800</v>
      </c>
      <c r="J27" s="25" t="s">
        <v>33</v>
      </c>
      <c r="K27" s="26" t="s">
        <v>93</v>
      </c>
      <c r="L27" s="27">
        <v>243963</v>
      </c>
    </row>
    <row r="28" spans="1:12" s="28" customFormat="1" ht="72" x14ac:dyDescent="0.2">
      <c r="A28" s="22">
        <v>25</v>
      </c>
      <c r="B28" s="23" t="s">
        <v>107</v>
      </c>
      <c r="C28" s="24">
        <v>15000</v>
      </c>
      <c r="D28" s="24">
        <v>15000</v>
      </c>
      <c r="E28" s="22" t="s">
        <v>4</v>
      </c>
      <c r="F28" s="25" t="s">
        <v>62</v>
      </c>
      <c r="G28" s="24">
        <v>15000</v>
      </c>
      <c r="H28" s="25" t="s">
        <v>62</v>
      </c>
      <c r="I28" s="24">
        <v>15000</v>
      </c>
      <c r="J28" s="25" t="s">
        <v>33</v>
      </c>
      <c r="K28" s="26" t="s">
        <v>95</v>
      </c>
      <c r="L28" s="27">
        <v>243963</v>
      </c>
    </row>
    <row r="29" spans="1:12" s="28" customFormat="1" ht="72" x14ac:dyDescent="0.2">
      <c r="A29" s="22">
        <v>26</v>
      </c>
      <c r="B29" s="23" t="s">
        <v>108</v>
      </c>
      <c r="C29" s="24">
        <v>15800</v>
      </c>
      <c r="D29" s="24">
        <v>15800</v>
      </c>
      <c r="E29" s="22" t="s">
        <v>4</v>
      </c>
      <c r="F29" s="25" t="s">
        <v>62</v>
      </c>
      <c r="G29" s="24">
        <v>15800</v>
      </c>
      <c r="H29" s="25" t="s">
        <v>62</v>
      </c>
      <c r="I29" s="24">
        <v>15800</v>
      </c>
      <c r="J29" s="25" t="s">
        <v>33</v>
      </c>
      <c r="K29" s="26" t="s">
        <v>98</v>
      </c>
      <c r="L29" s="27">
        <v>243963</v>
      </c>
    </row>
    <row r="30" spans="1:12" s="28" customFormat="1" ht="72" x14ac:dyDescent="0.2">
      <c r="A30" s="22">
        <v>27</v>
      </c>
      <c r="B30" s="23" t="s">
        <v>109</v>
      </c>
      <c r="C30" s="24">
        <v>7750</v>
      </c>
      <c r="D30" s="24">
        <v>7750</v>
      </c>
      <c r="E30" s="22" t="s">
        <v>4</v>
      </c>
      <c r="F30" s="25" t="s">
        <v>110</v>
      </c>
      <c r="G30" s="24">
        <v>7750</v>
      </c>
      <c r="H30" s="25" t="s">
        <v>110</v>
      </c>
      <c r="I30" s="24">
        <v>7750</v>
      </c>
      <c r="J30" s="25" t="s">
        <v>33</v>
      </c>
      <c r="K30" s="26" t="s">
        <v>111</v>
      </c>
      <c r="L30" s="27">
        <v>243933</v>
      </c>
    </row>
    <row r="31" spans="1:12" s="28" customFormat="1" ht="72" x14ac:dyDescent="0.2">
      <c r="A31" s="22">
        <v>28</v>
      </c>
      <c r="B31" s="23" t="s">
        <v>112</v>
      </c>
      <c r="C31" s="24">
        <v>8290</v>
      </c>
      <c r="D31" s="24">
        <v>8290</v>
      </c>
      <c r="E31" s="22" t="s">
        <v>4</v>
      </c>
      <c r="F31" s="25" t="s">
        <v>113</v>
      </c>
      <c r="G31" s="24">
        <v>8290</v>
      </c>
      <c r="H31" s="25" t="s">
        <v>113</v>
      </c>
      <c r="I31" s="24">
        <v>8290</v>
      </c>
      <c r="J31" s="25" t="s">
        <v>33</v>
      </c>
      <c r="K31" s="26" t="s">
        <v>114</v>
      </c>
      <c r="L31" s="22" t="s">
        <v>115</v>
      </c>
    </row>
    <row r="32" spans="1:12" s="28" customFormat="1" ht="72" x14ac:dyDescent="0.2">
      <c r="A32" s="22">
        <v>29</v>
      </c>
      <c r="B32" s="23" t="s">
        <v>116</v>
      </c>
      <c r="C32" s="24">
        <v>27250</v>
      </c>
      <c r="D32" s="24">
        <v>27250</v>
      </c>
      <c r="E32" s="22" t="s">
        <v>4</v>
      </c>
      <c r="F32" s="25" t="s">
        <v>117</v>
      </c>
      <c r="G32" s="24">
        <v>27250</v>
      </c>
      <c r="H32" s="25" t="s">
        <v>117</v>
      </c>
      <c r="I32" s="24">
        <v>27250</v>
      </c>
      <c r="J32" s="25" t="s">
        <v>33</v>
      </c>
      <c r="K32" s="26" t="s">
        <v>118</v>
      </c>
      <c r="L32" s="22" t="s">
        <v>115</v>
      </c>
    </row>
    <row r="33" spans="1:12" s="28" customFormat="1" ht="72" x14ac:dyDescent="0.2">
      <c r="A33" s="22">
        <v>30</v>
      </c>
      <c r="B33" s="23" t="s">
        <v>119</v>
      </c>
      <c r="C33" s="24">
        <v>16000</v>
      </c>
      <c r="D33" s="24">
        <v>16000</v>
      </c>
      <c r="E33" s="22" t="s">
        <v>4</v>
      </c>
      <c r="F33" s="25" t="s">
        <v>117</v>
      </c>
      <c r="G33" s="24">
        <v>16000</v>
      </c>
      <c r="H33" s="25" t="s">
        <v>117</v>
      </c>
      <c r="I33" s="24">
        <v>16000</v>
      </c>
      <c r="J33" s="25" t="s">
        <v>33</v>
      </c>
      <c r="K33" s="26" t="s">
        <v>120</v>
      </c>
      <c r="L33" s="22" t="s">
        <v>115</v>
      </c>
    </row>
    <row r="34" spans="1:12" s="28" customFormat="1" x14ac:dyDescent="0.2">
      <c r="A34" s="59">
        <v>31</v>
      </c>
      <c r="B34" s="60" t="s">
        <v>124</v>
      </c>
      <c r="C34" s="56">
        <v>722500</v>
      </c>
      <c r="D34" s="56">
        <v>712359.91</v>
      </c>
      <c r="E34" s="59" t="s">
        <v>45</v>
      </c>
      <c r="F34" s="25" t="s">
        <v>46</v>
      </c>
      <c r="G34" s="24">
        <v>440000</v>
      </c>
      <c r="H34" s="57" t="s">
        <v>46</v>
      </c>
      <c r="I34" s="56">
        <v>440000</v>
      </c>
      <c r="J34" s="57" t="s">
        <v>47</v>
      </c>
      <c r="K34" s="58" t="s">
        <v>84</v>
      </c>
      <c r="L34" s="59" t="s">
        <v>125</v>
      </c>
    </row>
    <row r="35" spans="1:12" s="28" customFormat="1" x14ac:dyDescent="0.2">
      <c r="A35" s="59"/>
      <c r="B35" s="60"/>
      <c r="C35" s="56"/>
      <c r="D35" s="56"/>
      <c r="E35" s="59"/>
      <c r="F35" s="25" t="s">
        <v>32</v>
      </c>
      <c r="G35" s="24">
        <v>680000</v>
      </c>
      <c r="H35" s="57"/>
      <c r="I35" s="56"/>
      <c r="J35" s="57"/>
      <c r="K35" s="58"/>
      <c r="L35" s="59"/>
    </row>
    <row r="36" spans="1:12" s="28" customFormat="1" ht="72" x14ac:dyDescent="0.2">
      <c r="A36" s="22">
        <v>32</v>
      </c>
      <c r="B36" s="23" t="s">
        <v>126</v>
      </c>
      <c r="C36" s="24">
        <v>6828</v>
      </c>
      <c r="D36" s="24">
        <v>6828</v>
      </c>
      <c r="E36" s="22" t="s">
        <v>4</v>
      </c>
      <c r="F36" s="25" t="s">
        <v>57</v>
      </c>
      <c r="G36" s="24">
        <v>6828</v>
      </c>
      <c r="H36" s="25" t="s">
        <v>57</v>
      </c>
      <c r="I36" s="24">
        <v>6828</v>
      </c>
      <c r="J36" s="25" t="s">
        <v>33</v>
      </c>
      <c r="K36" s="26" t="s">
        <v>114</v>
      </c>
      <c r="L36" s="22" t="s">
        <v>127</v>
      </c>
    </row>
    <row r="37" spans="1:12" s="28" customFormat="1" ht="72" x14ac:dyDescent="0.2">
      <c r="A37" s="22">
        <v>33</v>
      </c>
      <c r="B37" s="23" t="s">
        <v>128</v>
      </c>
      <c r="C37" s="24">
        <v>49950</v>
      </c>
      <c r="D37" s="24">
        <v>49950</v>
      </c>
      <c r="E37" s="22" t="s">
        <v>4</v>
      </c>
      <c r="F37" s="25" t="s">
        <v>129</v>
      </c>
      <c r="G37" s="24">
        <v>49950</v>
      </c>
      <c r="H37" s="25" t="s">
        <v>129</v>
      </c>
      <c r="I37" s="24">
        <v>49950</v>
      </c>
      <c r="J37" s="25" t="s">
        <v>33</v>
      </c>
      <c r="K37" s="26" t="s">
        <v>111</v>
      </c>
      <c r="L37" s="22" t="s">
        <v>125</v>
      </c>
    </row>
    <row r="38" spans="1:12" s="28" customFormat="1" ht="72" x14ac:dyDescent="0.2">
      <c r="A38" s="22">
        <v>34</v>
      </c>
      <c r="B38" s="23" t="s">
        <v>130</v>
      </c>
      <c r="C38" s="24">
        <v>21750</v>
      </c>
      <c r="D38" s="24">
        <v>21750</v>
      </c>
      <c r="E38" s="22" t="s">
        <v>4</v>
      </c>
      <c r="F38" s="25" t="s">
        <v>131</v>
      </c>
      <c r="G38" s="24">
        <v>21750</v>
      </c>
      <c r="H38" s="25" t="s">
        <v>131</v>
      </c>
      <c r="I38" s="24">
        <v>21750</v>
      </c>
      <c r="J38" s="25" t="s">
        <v>33</v>
      </c>
      <c r="K38" s="26" t="s">
        <v>120</v>
      </c>
      <c r="L38" s="22" t="s">
        <v>125</v>
      </c>
    </row>
    <row r="39" spans="1:12" s="28" customFormat="1" ht="120" x14ac:dyDescent="0.2">
      <c r="A39" s="22">
        <v>35</v>
      </c>
      <c r="B39" s="23" t="s">
        <v>132</v>
      </c>
      <c r="C39" s="24">
        <v>7200</v>
      </c>
      <c r="D39" s="24">
        <v>7211.92</v>
      </c>
      <c r="E39" s="22" t="s">
        <v>4</v>
      </c>
      <c r="F39" s="25" t="s">
        <v>57</v>
      </c>
      <c r="G39" s="24">
        <v>7200</v>
      </c>
      <c r="H39" s="25" t="s">
        <v>57</v>
      </c>
      <c r="I39" s="24">
        <v>7200</v>
      </c>
      <c r="J39" s="25" t="s">
        <v>33</v>
      </c>
      <c r="K39" s="26" t="s">
        <v>118</v>
      </c>
      <c r="L39" s="22" t="s">
        <v>127</v>
      </c>
    </row>
    <row r="40" spans="1:12" s="28" customFormat="1" ht="72" x14ac:dyDescent="0.2">
      <c r="A40" s="22">
        <v>36</v>
      </c>
      <c r="B40" s="23" t="s">
        <v>133</v>
      </c>
      <c r="C40" s="24">
        <v>17266</v>
      </c>
      <c r="D40" s="24">
        <v>17266</v>
      </c>
      <c r="E40" s="22" t="s">
        <v>4</v>
      </c>
      <c r="F40" s="25" t="s">
        <v>134</v>
      </c>
      <c r="G40" s="24">
        <v>17266</v>
      </c>
      <c r="H40" s="25" t="s">
        <v>134</v>
      </c>
      <c r="I40" s="24">
        <v>17266</v>
      </c>
      <c r="J40" s="25" t="s">
        <v>33</v>
      </c>
      <c r="K40" s="26" t="s">
        <v>135</v>
      </c>
      <c r="L40" s="22" t="s">
        <v>136</v>
      </c>
    </row>
    <row r="41" spans="1:12" s="28" customFormat="1" ht="72" x14ac:dyDescent="0.2">
      <c r="A41" s="22">
        <v>37</v>
      </c>
      <c r="B41" s="23" t="s">
        <v>137</v>
      </c>
      <c r="C41" s="24">
        <v>14711.92</v>
      </c>
      <c r="D41" s="24">
        <v>14711.92</v>
      </c>
      <c r="E41" s="22" t="s">
        <v>4</v>
      </c>
      <c r="F41" s="25" t="s">
        <v>32</v>
      </c>
      <c r="G41" s="24">
        <v>14700</v>
      </c>
      <c r="H41" s="25" t="s">
        <v>32</v>
      </c>
      <c r="I41" s="24">
        <v>14700</v>
      </c>
      <c r="J41" s="25" t="s">
        <v>33</v>
      </c>
      <c r="K41" s="26" t="s">
        <v>138</v>
      </c>
      <c r="L41" s="22" t="s">
        <v>139</v>
      </c>
    </row>
    <row r="42" spans="1:12" s="28" customFormat="1" ht="72" x14ac:dyDescent="0.2">
      <c r="A42" s="22">
        <v>38</v>
      </c>
      <c r="B42" s="23" t="s">
        <v>140</v>
      </c>
      <c r="C42" s="24">
        <v>9270</v>
      </c>
      <c r="D42" s="24">
        <v>9270</v>
      </c>
      <c r="E42" s="22" t="s">
        <v>4</v>
      </c>
      <c r="F42" s="25" t="s">
        <v>60</v>
      </c>
      <c r="G42" s="24">
        <v>9270</v>
      </c>
      <c r="H42" s="25" t="s">
        <v>60</v>
      </c>
      <c r="I42" s="24">
        <v>9270</v>
      </c>
      <c r="J42" s="25" t="s">
        <v>33</v>
      </c>
      <c r="K42" s="26" t="s">
        <v>141</v>
      </c>
      <c r="L42" s="22" t="s">
        <v>136</v>
      </c>
    </row>
    <row r="43" spans="1:12" s="28" customFormat="1" ht="72" x14ac:dyDescent="0.2">
      <c r="A43" s="22">
        <v>39</v>
      </c>
      <c r="B43" s="23" t="s">
        <v>142</v>
      </c>
      <c r="C43" s="24">
        <v>267500</v>
      </c>
      <c r="D43" s="24">
        <v>267500</v>
      </c>
      <c r="E43" s="22" t="s">
        <v>4</v>
      </c>
      <c r="F43" s="25" t="s">
        <v>143</v>
      </c>
      <c r="G43" s="24">
        <v>267500</v>
      </c>
      <c r="H43" s="25" t="s">
        <v>143</v>
      </c>
      <c r="I43" s="24">
        <v>267500</v>
      </c>
      <c r="J43" s="25" t="s">
        <v>33</v>
      </c>
      <c r="K43" s="26" t="s">
        <v>144</v>
      </c>
      <c r="L43" s="22" t="s">
        <v>145</v>
      </c>
    </row>
    <row r="44" spans="1:12" s="28" customFormat="1" ht="96" x14ac:dyDescent="0.2">
      <c r="A44" s="22">
        <v>40</v>
      </c>
      <c r="B44" s="23" t="s">
        <v>146</v>
      </c>
      <c r="C44" s="24">
        <v>121720.3</v>
      </c>
      <c r="D44" s="24">
        <v>121720.3</v>
      </c>
      <c r="E44" s="22" t="s">
        <v>4</v>
      </c>
      <c r="F44" s="25" t="s">
        <v>122</v>
      </c>
      <c r="G44" s="24">
        <v>121720.3</v>
      </c>
      <c r="H44" s="25" t="s">
        <v>122</v>
      </c>
      <c r="I44" s="24">
        <v>121720.3</v>
      </c>
      <c r="J44" s="25" t="s">
        <v>33</v>
      </c>
      <c r="K44" s="26" t="s">
        <v>63</v>
      </c>
      <c r="L44" s="22" t="s">
        <v>145</v>
      </c>
    </row>
    <row r="45" spans="1:12" s="28" customFormat="1" ht="96" x14ac:dyDescent="0.2">
      <c r="A45" s="22">
        <v>41</v>
      </c>
      <c r="B45" s="23" t="s">
        <v>147</v>
      </c>
      <c r="C45" s="24">
        <v>446002.2</v>
      </c>
      <c r="D45" s="24">
        <v>446002.2</v>
      </c>
      <c r="E45" s="22" t="s">
        <v>4</v>
      </c>
      <c r="F45" s="25" t="s">
        <v>122</v>
      </c>
      <c r="G45" s="24">
        <v>446002.2</v>
      </c>
      <c r="H45" s="25" t="s">
        <v>122</v>
      </c>
      <c r="I45" s="24">
        <v>446002.2</v>
      </c>
      <c r="J45" s="25" t="s">
        <v>33</v>
      </c>
      <c r="K45" s="26" t="s">
        <v>68</v>
      </c>
      <c r="L45" s="22" t="s">
        <v>145</v>
      </c>
    </row>
    <row r="46" spans="1:12" s="28" customFormat="1" ht="72" x14ac:dyDescent="0.2">
      <c r="A46" s="22">
        <v>42</v>
      </c>
      <c r="B46" s="23" t="s">
        <v>148</v>
      </c>
      <c r="C46" s="24">
        <v>26750</v>
      </c>
      <c r="D46" s="24">
        <v>24931</v>
      </c>
      <c r="E46" s="22" t="s">
        <v>4</v>
      </c>
      <c r="F46" s="25" t="s">
        <v>149</v>
      </c>
      <c r="G46" s="24">
        <v>24931</v>
      </c>
      <c r="H46" s="25" t="s">
        <v>149</v>
      </c>
      <c r="I46" s="24">
        <v>24931</v>
      </c>
      <c r="J46" s="25" t="s">
        <v>33</v>
      </c>
      <c r="K46" s="26" t="s">
        <v>150</v>
      </c>
      <c r="L46" s="22" t="s">
        <v>115</v>
      </c>
    </row>
    <row r="47" spans="1:12" s="28" customFormat="1" ht="96" x14ac:dyDescent="0.2">
      <c r="A47" s="22">
        <v>43</v>
      </c>
      <c r="B47" s="23" t="s">
        <v>151</v>
      </c>
      <c r="C47" s="24">
        <v>300000</v>
      </c>
      <c r="D47" s="24">
        <v>297500</v>
      </c>
      <c r="E47" s="22" t="s">
        <v>4</v>
      </c>
      <c r="F47" s="25" t="s">
        <v>152</v>
      </c>
      <c r="G47" s="24">
        <v>297500</v>
      </c>
      <c r="H47" s="25" t="s">
        <v>152</v>
      </c>
      <c r="I47" s="24">
        <v>297500</v>
      </c>
      <c r="J47" s="25" t="s">
        <v>33</v>
      </c>
      <c r="K47" s="26" t="s">
        <v>135</v>
      </c>
      <c r="L47" s="22" t="s">
        <v>115</v>
      </c>
    </row>
    <row r="48" spans="1:12" s="28" customFormat="1" ht="144" x14ac:dyDescent="0.2">
      <c r="A48" s="22">
        <v>44</v>
      </c>
      <c r="B48" s="23" t="s">
        <v>356</v>
      </c>
      <c r="C48" s="24">
        <v>1200</v>
      </c>
      <c r="D48" s="24">
        <v>1200</v>
      </c>
      <c r="E48" s="22" t="s">
        <v>4</v>
      </c>
      <c r="F48" s="25" t="s">
        <v>134</v>
      </c>
      <c r="G48" s="24">
        <v>1200</v>
      </c>
      <c r="H48" s="25" t="s">
        <v>134</v>
      </c>
      <c r="I48" s="24">
        <v>1200</v>
      </c>
      <c r="J48" s="25" t="s">
        <v>33</v>
      </c>
      <c r="K48" s="26" t="s">
        <v>72</v>
      </c>
      <c r="L48" s="27">
        <v>243629</v>
      </c>
    </row>
    <row r="49" spans="1:12" s="28" customFormat="1" ht="72" x14ac:dyDescent="0.2">
      <c r="A49" s="22">
        <v>45</v>
      </c>
      <c r="B49" s="23" t="s">
        <v>474</v>
      </c>
      <c r="C49" s="24">
        <v>6100</v>
      </c>
      <c r="D49" s="24">
        <v>6100</v>
      </c>
      <c r="E49" s="22" t="s">
        <v>4</v>
      </c>
      <c r="F49" s="25" t="s">
        <v>475</v>
      </c>
      <c r="G49" s="24">
        <v>6100</v>
      </c>
      <c r="H49" s="25" t="s">
        <v>475</v>
      </c>
      <c r="I49" s="24">
        <v>6100</v>
      </c>
      <c r="J49" s="25" t="s">
        <v>33</v>
      </c>
      <c r="K49" s="30" t="s">
        <v>476</v>
      </c>
      <c r="L49" s="26" t="s">
        <v>477</v>
      </c>
    </row>
    <row r="50" spans="1:12" s="28" customFormat="1" ht="72" x14ac:dyDescent="0.2">
      <c r="A50" s="22">
        <v>46</v>
      </c>
      <c r="B50" s="23" t="s">
        <v>478</v>
      </c>
      <c r="C50" s="24">
        <v>7400</v>
      </c>
      <c r="D50" s="24">
        <v>7400</v>
      </c>
      <c r="E50" s="22" t="s">
        <v>4</v>
      </c>
      <c r="F50" s="25" t="s">
        <v>475</v>
      </c>
      <c r="G50" s="24">
        <v>7400</v>
      </c>
      <c r="H50" s="25" t="s">
        <v>475</v>
      </c>
      <c r="I50" s="24">
        <v>7400</v>
      </c>
      <c r="J50" s="25" t="s">
        <v>33</v>
      </c>
      <c r="K50" s="30" t="s">
        <v>476</v>
      </c>
      <c r="L50" s="22" t="s">
        <v>477</v>
      </c>
    </row>
    <row r="51" spans="1:12" s="28" customFormat="1" ht="72" x14ac:dyDescent="0.2">
      <c r="A51" s="22">
        <v>47</v>
      </c>
      <c r="B51" s="23" t="s">
        <v>479</v>
      </c>
      <c r="C51" s="24">
        <v>20500</v>
      </c>
      <c r="D51" s="24">
        <v>20500</v>
      </c>
      <c r="E51" s="22" t="s">
        <v>4</v>
      </c>
      <c r="F51" s="25" t="s">
        <v>475</v>
      </c>
      <c r="G51" s="24">
        <v>20500</v>
      </c>
      <c r="H51" s="25" t="s">
        <v>475</v>
      </c>
      <c r="I51" s="24">
        <v>20500</v>
      </c>
      <c r="J51" s="25" t="s">
        <v>33</v>
      </c>
      <c r="K51" s="30" t="s">
        <v>476</v>
      </c>
      <c r="L51" s="22" t="s">
        <v>477</v>
      </c>
    </row>
    <row r="52" spans="1:12" s="28" customFormat="1" ht="72" x14ac:dyDescent="0.2">
      <c r="A52" s="22">
        <v>48</v>
      </c>
      <c r="B52" s="23" t="s">
        <v>480</v>
      </c>
      <c r="C52" s="24">
        <v>3550</v>
      </c>
      <c r="D52" s="24">
        <v>3550</v>
      </c>
      <c r="E52" s="22" t="s">
        <v>4</v>
      </c>
      <c r="F52" s="25" t="s">
        <v>475</v>
      </c>
      <c r="G52" s="24">
        <v>3550</v>
      </c>
      <c r="H52" s="25" t="s">
        <v>475</v>
      </c>
      <c r="I52" s="24">
        <v>3550</v>
      </c>
      <c r="J52" s="25" t="s">
        <v>33</v>
      </c>
      <c r="K52" s="30" t="s">
        <v>476</v>
      </c>
      <c r="L52" s="22" t="s">
        <v>477</v>
      </c>
    </row>
    <row r="53" spans="1:12" s="28" customFormat="1" ht="72" x14ac:dyDescent="0.2">
      <c r="A53" s="22">
        <v>49</v>
      </c>
      <c r="B53" s="23" t="s">
        <v>481</v>
      </c>
      <c r="C53" s="24">
        <v>1090</v>
      </c>
      <c r="D53" s="24">
        <v>1090</v>
      </c>
      <c r="E53" s="22" t="s">
        <v>4</v>
      </c>
      <c r="F53" s="25" t="s">
        <v>70</v>
      </c>
      <c r="G53" s="24">
        <v>1090</v>
      </c>
      <c r="H53" s="25" t="s">
        <v>70</v>
      </c>
      <c r="I53" s="24">
        <v>1090</v>
      </c>
      <c r="J53" s="25" t="s">
        <v>33</v>
      </c>
      <c r="K53" s="26" t="s">
        <v>68</v>
      </c>
      <c r="L53" s="27">
        <v>243629</v>
      </c>
    </row>
    <row r="54" spans="1:12" s="28" customFormat="1" ht="96" x14ac:dyDescent="0.2">
      <c r="A54" s="22">
        <v>50</v>
      </c>
      <c r="B54" s="23" t="s">
        <v>485</v>
      </c>
      <c r="C54" s="24">
        <v>2040</v>
      </c>
      <c r="D54" s="24">
        <v>2040</v>
      </c>
      <c r="E54" s="22" t="s">
        <v>4</v>
      </c>
      <c r="F54" s="25" t="s">
        <v>78</v>
      </c>
      <c r="G54" s="24">
        <v>2040</v>
      </c>
      <c r="H54" s="25" t="s">
        <v>78</v>
      </c>
      <c r="I54" s="24">
        <v>2040</v>
      </c>
      <c r="J54" s="25" t="s">
        <v>33</v>
      </c>
      <c r="K54" s="26" t="s">
        <v>150</v>
      </c>
      <c r="L54" s="22" t="s">
        <v>486</v>
      </c>
    </row>
    <row r="55" spans="1:12" s="28" customFormat="1" ht="120" x14ac:dyDescent="0.2">
      <c r="A55" s="22">
        <v>51</v>
      </c>
      <c r="B55" s="23" t="s">
        <v>487</v>
      </c>
      <c r="C55" s="24">
        <v>3600</v>
      </c>
      <c r="D55" s="24">
        <v>3600</v>
      </c>
      <c r="E55" s="22" t="s">
        <v>4</v>
      </c>
      <c r="F55" s="25" t="s">
        <v>57</v>
      </c>
      <c r="G55" s="24">
        <v>3600</v>
      </c>
      <c r="H55" s="25" t="s">
        <v>57</v>
      </c>
      <c r="I55" s="24">
        <v>3600</v>
      </c>
      <c r="J55" s="25" t="s">
        <v>33</v>
      </c>
      <c r="K55" s="26" t="s">
        <v>218</v>
      </c>
      <c r="L55" s="22" t="s">
        <v>125</v>
      </c>
    </row>
    <row r="56" spans="1:12" s="28" customFormat="1" ht="72" x14ac:dyDescent="0.2">
      <c r="A56" s="22">
        <v>52</v>
      </c>
      <c r="B56" s="23" t="s">
        <v>488</v>
      </c>
      <c r="C56" s="24">
        <v>4000</v>
      </c>
      <c r="D56" s="24">
        <v>4000</v>
      </c>
      <c r="E56" s="22" t="s">
        <v>4</v>
      </c>
      <c r="F56" s="25" t="s">
        <v>329</v>
      </c>
      <c r="G56" s="24">
        <v>4000</v>
      </c>
      <c r="H56" s="25" t="s">
        <v>329</v>
      </c>
      <c r="I56" s="24">
        <v>4000</v>
      </c>
      <c r="J56" s="25" t="s">
        <v>33</v>
      </c>
      <c r="K56" s="26" t="s">
        <v>233</v>
      </c>
      <c r="L56" s="22" t="s">
        <v>136</v>
      </c>
    </row>
    <row r="57" spans="1:12" s="28" customFormat="1" ht="72" x14ac:dyDescent="0.2">
      <c r="A57" s="22">
        <v>53</v>
      </c>
      <c r="B57" s="23" t="s">
        <v>489</v>
      </c>
      <c r="C57" s="24">
        <v>3000</v>
      </c>
      <c r="D57" s="24">
        <v>3000</v>
      </c>
      <c r="E57" s="22" t="s">
        <v>4</v>
      </c>
      <c r="F57" s="25" t="s">
        <v>60</v>
      </c>
      <c r="G57" s="24">
        <v>3000</v>
      </c>
      <c r="H57" s="25" t="s">
        <v>60</v>
      </c>
      <c r="I57" s="24">
        <v>3000</v>
      </c>
      <c r="J57" s="25" t="s">
        <v>33</v>
      </c>
      <c r="K57" s="26" t="s">
        <v>138</v>
      </c>
      <c r="L57" s="22" t="s">
        <v>136</v>
      </c>
    </row>
    <row r="58" spans="1:12" s="28" customFormat="1" ht="72" x14ac:dyDescent="0.2">
      <c r="A58" s="22">
        <v>54</v>
      </c>
      <c r="B58" s="23" t="s">
        <v>490</v>
      </c>
      <c r="C58" s="24">
        <v>1190</v>
      </c>
      <c r="D58" s="24">
        <v>1190</v>
      </c>
      <c r="E58" s="22" t="s">
        <v>4</v>
      </c>
      <c r="F58" s="25" t="s">
        <v>134</v>
      </c>
      <c r="G58" s="24">
        <v>1190</v>
      </c>
      <c r="H58" s="25" t="s">
        <v>134</v>
      </c>
      <c r="I58" s="24">
        <v>1190</v>
      </c>
      <c r="J58" s="25" t="s">
        <v>33</v>
      </c>
      <c r="K58" s="26" t="s">
        <v>218</v>
      </c>
      <c r="L58" s="22" t="s">
        <v>136</v>
      </c>
    </row>
    <row r="59" spans="1:12" s="28" customFormat="1" ht="24.75" thickBot="1" x14ac:dyDescent="0.25">
      <c r="A59" s="22"/>
      <c r="B59" s="25" t="s">
        <v>566</v>
      </c>
      <c r="C59" s="31">
        <f>SUM(C4:C58)</f>
        <v>4465848.42</v>
      </c>
      <c r="D59" s="31">
        <f>SUM(D4:D58)</f>
        <v>4478109.9800000004</v>
      </c>
      <c r="F59" s="33"/>
      <c r="G59" s="32"/>
      <c r="H59" s="25" t="s">
        <v>566</v>
      </c>
      <c r="I59" s="31">
        <f>SUM(I4:I58)</f>
        <v>4134433.5</v>
      </c>
      <c r="J59" s="33"/>
      <c r="K59" s="34"/>
    </row>
    <row r="60" spans="1:12" ht="24.75" thickTop="1" x14ac:dyDescent="0.55000000000000004"/>
  </sheetData>
  <mergeCells count="12">
    <mergeCell ref="A1:L1"/>
    <mergeCell ref="A2:L2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H34:H35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2805-2570-4426-8B25-9CE0A07B97F3}">
  <dimension ref="A1:L21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6.875" style="35" customWidth="1"/>
    <col min="7" max="7" width="13.25" style="36" bestFit="1" customWidth="1"/>
    <col min="8" max="8" width="26.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153</v>
      </c>
      <c r="C4" s="24">
        <v>18000</v>
      </c>
      <c r="D4" s="24">
        <v>18000</v>
      </c>
      <c r="E4" s="22" t="s">
        <v>4</v>
      </c>
      <c r="F4" s="25" t="s">
        <v>154</v>
      </c>
      <c r="G4" s="24">
        <v>18000</v>
      </c>
      <c r="H4" s="25" t="s">
        <v>154</v>
      </c>
      <c r="I4" s="24">
        <v>18000</v>
      </c>
      <c r="J4" s="25" t="s">
        <v>33</v>
      </c>
      <c r="K4" s="26" t="s">
        <v>155</v>
      </c>
      <c r="L4" s="22" t="s">
        <v>156</v>
      </c>
    </row>
    <row r="5" spans="1:12" s="28" customFormat="1" ht="72" x14ac:dyDescent="0.2">
      <c r="A5" s="22">
        <v>2</v>
      </c>
      <c r="B5" s="23" t="s">
        <v>163</v>
      </c>
      <c r="C5" s="24">
        <v>60722.5</v>
      </c>
      <c r="D5" s="24">
        <v>60722.5</v>
      </c>
      <c r="E5" s="22" t="s">
        <v>4</v>
      </c>
      <c r="F5" s="25" t="s">
        <v>164</v>
      </c>
      <c r="G5" s="24">
        <v>60722.5</v>
      </c>
      <c r="H5" s="25" t="s">
        <v>164</v>
      </c>
      <c r="I5" s="24">
        <v>60722.5</v>
      </c>
      <c r="J5" s="25" t="s">
        <v>33</v>
      </c>
      <c r="K5" s="26" t="s">
        <v>165</v>
      </c>
      <c r="L5" s="22" t="s">
        <v>166</v>
      </c>
    </row>
    <row r="6" spans="1:12" s="28" customFormat="1" ht="72" x14ac:dyDescent="0.2">
      <c r="A6" s="22">
        <v>3</v>
      </c>
      <c r="B6" s="23" t="s">
        <v>167</v>
      </c>
      <c r="C6" s="24">
        <v>15000</v>
      </c>
      <c r="D6" s="24">
        <v>15000</v>
      </c>
      <c r="E6" s="22" t="s">
        <v>4</v>
      </c>
      <c r="F6" s="25" t="s">
        <v>168</v>
      </c>
      <c r="G6" s="24">
        <v>15000</v>
      </c>
      <c r="H6" s="25" t="s">
        <v>168</v>
      </c>
      <c r="I6" s="24">
        <v>15000</v>
      </c>
      <c r="J6" s="25" t="s">
        <v>33</v>
      </c>
      <c r="K6" s="26" t="s">
        <v>169</v>
      </c>
      <c r="L6" s="22" t="s">
        <v>170</v>
      </c>
    </row>
    <row r="7" spans="1:12" s="28" customFormat="1" ht="72" x14ac:dyDescent="0.2">
      <c r="A7" s="22">
        <v>4</v>
      </c>
      <c r="B7" s="23" t="s">
        <v>171</v>
      </c>
      <c r="C7" s="24">
        <v>60000</v>
      </c>
      <c r="D7" s="24">
        <v>60000</v>
      </c>
      <c r="E7" s="22" t="s">
        <v>4</v>
      </c>
      <c r="F7" s="25" t="s">
        <v>172</v>
      </c>
      <c r="G7" s="24">
        <v>60000</v>
      </c>
      <c r="H7" s="25" t="s">
        <v>172</v>
      </c>
      <c r="I7" s="24">
        <v>60000</v>
      </c>
      <c r="J7" s="25" t="s">
        <v>33</v>
      </c>
      <c r="K7" s="26" t="s">
        <v>173</v>
      </c>
      <c r="L7" s="22" t="s">
        <v>174</v>
      </c>
    </row>
    <row r="8" spans="1:12" s="28" customFormat="1" ht="72" x14ac:dyDescent="0.2">
      <c r="A8" s="22">
        <v>5</v>
      </c>
      <c r="B8" s="23" t="s">
        <v>175</v>
      </c>
      <c r="C8" s="24">
        <v>21000</v>
      </c>
      <c r="D8" s="24">
        <v>21000</v>
      </c>
      <c r="E8" s="22" t="s">
        <v>4</v>
      </c>
      <c r="F8" s="25" t="s">
        <v>57</v>
      </c>
      <c r="G8" s="24">
        <v>21000</v>
      </c>
      <c r="H8" s="25" t="s">
        <v>57</v>
      </c>
      <c r="I8" s="24">
        <v>21000</v>
      </c>
      <c r="J8" s="25" t="s">
        <v>33</v>
      </c>
      <c r="K8" s="26" t="s">
        <v>169</v>
      </c>
      <c r="L8" s="22" t="s">
        <v>166</v>
      </c>
    </row>
    <row r="9" spans="1:12" s="28" customFormat="1" ht="72" x14ac:dyDescent="0.2">
      <c r="A9" s="22">
        <v>6</v>
      </c>
      <c r="B9" s="23" t="s">
        <v>491</v>
      </c>
      <c r="C9" s="24">
        <v>1500</v>
      </c>
      <c r="D9" s="24">
        <v>1500</v>
      </c>
      <c r="E9" s="22" t="s">
        <v>4</v>
      </c>
      <c r="F9" s="25" t="s">
        <v>134</v>
      </c>
      <c r="G9" s="24">
        <v>1500</v>
      </c>
      <c r="H9" s="25" t="s">
        <v>134</v>
      </c>
      <c r="I9" s="24">
        <v>1500</v>
      </c>
      <c r="J9" s="25" t="s">
        <v>33</v>
      </c>
      <c r="K9" s="26" t="s">
        <v>179</v>
      </c>
      <c r="L9" s="27">
        <v>243661</v>
      </c>
    </row>
    <row r="10" spans="1:12" s="28" customFormat="1" ht="72" x14ac:dyDescent="0.2">
      <c r="A10" s="22">
        <v>7</v>
      </c>
      <c r="B10" s="23" t="s">
        <v>492</v>
      </c>
      <c r="C10" s="24">
        <v>12900</v>
      </c>
      <c r="D10" s="24">
        <v>12900</v>
      </c>
      <c r="E10" s="22" t="s">
        <v>4</v>
      </c>
      <c r="F10" s="25" t="s">
        <v>475</v>
      </c>
      <c r="G10" s="24">
        <v>12900</v>
      </c>
      <c r="H10" s="25" t="s">
        <v>475</v>
      </c>
      <c r="I10" s="24">
        <v>12900</v>
      </c>
      <c r="J10" s="25" t="s">
        <v>33</v>
      </c>
      <c r="K10" s="30" t="s">
        <v>476</v>
      </c>
      <c r="L10" s="27">
        <v>243689</v>
      </c>
    </row>
    <row r="11" spans="1:12" s="28" customFormat="1" ht="72" x14ac:dyDescent="0.2">
      <c r="A11" s="22">
        <v>8</v>
      </c>
      <c r="B11" s="23" t="s">
        <v>493</v>
      </c>
      <c r="C11" s="24">
        <v>4200</v>
      </c>
      <c r="D11" s="24">
        <v>4200</v>
      </c>
      <c r="E11" s="22" t="s">
        <v>4</v>
      </c>
      <c r="F11" s="25" t="s">
        <v>475</v>
      </c>
      <c r="G11" s="24">
        <v>4200</v>
      </c>
      <c r="H11" s="25" t="s">
        <v>475</v>
      </c>
      <c r="I11" s="24">
        <v>4200</v>
      </c>
      <c r="J11" s="25" t="s">
        <v>33</v>
      </c>
      <c r="K11" s="30" t="s">
        <v>476</v>
      </c>
      <c r="L11" s="27">
        <v>243689</v>
      </c>
    </row>
    <row r="12" spans="1:12" s="28" customFormat="1" ht="72" x14ac:dyDescent="0.2">
      <c r="A12" s="22">
        <v>9</v>
      </c>
      <c r="B12" s="23" t="s">
        <v>494</v>
      </c>
      <c r="C12" s="24">
        <v>8420</v>
      </c>
      <c r="D12" s="24">
        <v>8420</v>
      </c>
      <c r="E12" s="22" t="s">
        <v>4</v>
      </c>
      <c r="F12" s="25" t="s">
        <v>475</v>
      </c>
      <c r="G12" s="24">
        <v>8420</v>
      </c>
      <c r="H12" s="25" t="s">
        <v>475</v>
      </c>
      <c r="I12" s="24">
        <v>8420</v>
      </c>
      <c r="J12" s="25" t="s">
        <v>33</v>
      </c>
      <c r="K12" s="30" t="s">
        <v>476</v>
      </c>
      <c r="L12" s="27">
        <v>243689</v>
      </c>
    </row>
    <row r="13" spans="1:12" s="28" customFormat="1" ht="72" x14ac:dyDescent="0.2">
      <c r="A13" s="22">
        <v>10</v>
      </c>
      <c r="B13" s="23" t="s">
        <v>495</v>
      </c>
      <c r="C13" s="24">
        <v>24300</v>
      </c>
      <c r="D13" s="24">
        <v>24300</v>
      </c>
      <c r="E13" s="22" t="s">
        <v>4</v>
      </c>
      <c r="F13" s="25" t="s">
        <v>475</v>
      </c>
      <c r="G13" s="24">
        <v>24300</v>
      </c>
      <c r="H13" s="25" t="s">
        <v>475</v>
      </c>
      <c r="I13" s="24">
        <v>24300</v>
      </c>
      <c r="J13" s="25" t="s">
        <v>33</v>
      </c>
      <c r="K13" s="30" t="s">
        <v>476</v>
      </c>
      <c r="L13" s="27">
        <v>243689</v>
      </c>
    </row>
    <row r="14" spans="1:12" s="28" customFormat="1" ht="72" x14ac:dyDescent="0.2">
      <c r="A14" s="22">
        <v>11</v>
      </c>
      <c r="B14" s="23" t="s">
        <v>496</v>
      </c>
      <c r="C14" s="24">
        <v>1600</v>
      </c>
      <c r="D14" s="24">
        <v>1600</v>
      </c>
      <c r="E14" s="22" t="s">
        <v>4</v>
      </c>
      <c r="F14" s="25" t="s">
        <v>497</v>
      </c>
      <c r="G14" s="24">
        <v>1600</v>
      </c>
      <c r="H14" s="25" t="s">
        <v>497</v>
      </c>
      <c r="I14" s="24">
        <v>1600</v>
      </c>
      <c r="J14" s="25" t="s">
        <v>33</v>
      </c>
      <c r="K14" s="26" t="s">
        <v>200</v>
      </c>
      <c r="L14" s="22" t="s">
        <v>498</v>
      </c>
    </row>
    <row r="15" spans="1:12" s="28" customFormat="1" ht="72" x14ac:dyDescent="0.2">
      <c r="A15" s="22">
        <v>12</v>
      </c>
      <c r="B15" s="23" t="s">
        <v>499</v>
      </c>
      <c r="C15" s="24">
        <v>2800</v>
      </c>
      <c r="D15" s="24">
        <v>2800</v>
      </c>
      <c r="E15" s="22" t="s">
        <v>4</v>
      </c>
      <c r="F15" s="25" t="s">
        <v>497</v>
      </c>
      <c r="G15" s="24">
        <v>2800</v>
      </c>
      <c r="H15" s="25" t="s">
        <v>497</v>
      </c>
      <c r="I15" s="24">
        <v>2800</v>
      </c>
      <c r="J15" s="25" t="s">
        <v>33</v>
      </c>
      <c r="K15" s="26" t="s">
        <v>233</v>
      </c>
      <c r="L15" s="22" t="s">
        <v>498</v>
      </c>
    </row>
    <row r="16" spans="1:12" s="28" customFormat="1" ht="120" x14ac:dyDescent="0.2">
      <c r="A16" s="22">
        <v>13</v>
      </c>
      <c r="B16" s="23" t="s">
        <v>500</v>
      </c>
      <c r="C16" s="24">
        <v>4000</v>
      </c>
      <c r="D16" s="24">
        <v>4000</v>
      </c>
      <c r="E16" s="22" t="s">
        <v>4</v>
      </c>
      <c r="F16" s="25" t="s">
        <v>62</v>
      </c>
      <c r="G16" s="24">
        <v>4000</v>
      </c>
      <c r="H16" s="25" t="s">
        <v>62</v>
      </c>
      <c r="I16" s="24">
        <v>4000</v>
      </c>
      <c r="J16" s="25" t="s">
        <v>33</v>
      </c>
      <c r="K16" s="26" t="s">
        <v>226</v>
      </c>
      <c r="L16" s="22" t="s">
        <v>498</v>
      </c>
    </row>
    <row r="17" spans="1:12" s="28" customFormat="1" ht="120" x14ac:dyDescent="0.2">
      <c r="A17" s="22">
        <v>14</v>
      </c>
      <c r="B17" s="23" t="s">
        <v>507</v>
      </c>
      <c r="C17" s="24">
        <v>75600</v>
      </c>
      <c r="D17" s="24">
        <v>75600</v>
      </c>
      <c r="E17" s="22" t="s">
        <v>4</v>
      </c>
      <c r="F17" s="25" t="s">
        <v>442</v>
      </c>
      <c r="G17" s="24">
        <v>75600</v>
      </c>
      <c r="H17" s="25" t="s">
        <v>442</v>
      </c>
      <c r="I17" s="24">
        <v>75600</v>
      </c>
      <c r="J17" s="25" t="s">
        <v>33</v>
      </c>
      <c r="K17" s="26" t="s">
        <v>508</v>
      </c>
      <c r="L17" s="22" t="s">
        <v>174</v>
      </c>
    </row>
    <row r="18" spans="1:12" s="28" customFormat="1" ht="96" x14ac:dyDescent="0.2">
      <c r="A18" s="22">
        <v>15</v>
      </c>
      <c r="B18" s="23" t="s">
        <v>509</v>
      </c>
      <c r="C18" s="24">
        <v>74700</v>
      </c>
      <c r="D18" s="24">
        <v>74700</v>
      </c>
      <c r="E18" s="22" t="s">
        <v>4</v>
      </c>
      <c r="F18" s="25" t="s">
        <v>445</v>
      </c>
      <c r="G18" s="24">
        <v>74700</v>
      </c>
      <c r="H18" s="25" t="s">
        <v>445</v>
      </c>
      <c r="I18" s="24">
        <v>74700</v>
      </c>
      <c r="J18" s="25" t="s">
        <v>33</v>
      </c>
      <c r="K18" s="26" t="s">
        <v>510</v>
      </c>
      <c r="L18" s="22" t="s">
        <v>174</v>
      </c>
    </row>
    <row r="19" spans="1:12" s="28" customFormat="1" ht="120" x14ac:dyDescent="0.2">
      <c r="A19" s="22">
        <v>16</v>
      </c>
      <c r="B19" s="23" t="s">
        <v>511</v>
      </c>
      <c r="C19" s="24">
        <v>76500</v>
      </c>
      <c r="D19" s="24">
        <v>76500</v>
      </c>
      <c r="E19" s="22" t="s">
        <v>4</v>
      </c>
      <c r="F19" s="25" t="s">
        <v>439</v>
      </c>
      <c r="G19" s="24">
        <v>76500</v>
      </c>
      <c r="H19" s="25" t="s">
        <v>439</v>
      </c>
      <c r="I19" s="24">
        <v>76500</v>
      </c>
      <c r="J19" s="25" t="s">
        <v>33</v>
      </c>
      <c r="K19" s="26" t="s">
        <v>512</v>
      </c>
      <c r="L19" s="22" t="s">
        <v>174</v>
      </c>
    </row>
    <row r="20" spans="1:12" s="44" customFormat="1" ht="24.75" thickBot="1" x14ac:dyDescent="0.25">
      <c r="A20" s="41"/>
      <c r="B20" s="42" t="s">
        <v>566</v>
      </c>
      <c r="C20" s="43">
        <f>SUM(C4:C19)</f>
        <v>461242.5</v>
      </c>
      <c r="D20" s="43">
        <f>SUM(D4:D19)</f>
        <v>461242.5</v>
      </c>
      <c r="F20" s="46"/>
      <c r="G20" s="45"/>
      <c r="H20" s="42" t="s">
        <v>566</v>
      </c>
      <c r="I20" s="43">
        <f>SUM(I4:I19)</f>
        <v>461242.5</v>
      </c>
      <c r="J20" s="46"/>
      <c r="K20" s="47"/>
    </row>
    <row r="21" spans="1:12" ht="24.75" thickTop="1" x14ac:dyDescent="0.55000000000000004"/>
  </sheetData>
  <mergeCells count="2">
    <mergeCell ref="A1:L1"/>
    <mergeCell ref="A2:L2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764-E5E2-4563-BED5-4021DC24B50C}">
  <dimension ref="A1:L38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8.625" style="35" customWidth="1"/>
    <col min="7" max="7" width="13.25" style="36" bestFit="1" customWidth="1"/>
    <col min="8" max="8" width="25.875" style="35" customWidth="1"/>
    <col min="9" max="9" width="14.75" style="36" customWidth="1"/>
    <col min="10" max="10" width="17.625" style="35" customWidth="1"/>
    <col min="11" max="11" width="11.625" style="38" customWidth="1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3" customHeight="1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176</v>
      </c>
      <c r="C4" s="24">
        <v>21250</v>
      </c>
      <c r="D4" s="24">
        <v>21250</v>
      </c>
      <c r="E4" s="22" t="s">
        <v>4</v>
      </c>
      <c r="F4" s="25" t="s">
        <v>134</v>
      </c>
      <c r="G4" s="24">
        <v>21250</v>
      </c>
      <c r="H4" s="25" t="s">
        <v>134</v>
      </c>
      <c r="I4" s="24">
        <v>21250</v>
      </c>
      <c r="J4" s="25" t="s">
        <v>33</v>
      </c>
      <c r="K4" s="26" t="s">
        <v>144</v>
      </c>
      <c r="L4" s="22" t="s">
        <v>177</v>
      </c>
    </row>
    <row r="5" spans="1:12" s="28" customFormat="1" ht="72" x14ac:dyDescent="0.2">
      <c r="A5" s="22">
        <v>2</v>
      </c>
      <c r="B5" s="23" t="s">
        <v>178</v>
      </c>
      <c r="C5" s="24">
        <v>27396</v>
      </c>
      <c r="D5" s="24">
        <v>27396</v>
      </c>
      <c r="E5" s="22" t="s">
        <v>4</v>
      </c>
      <c r="F5" s="25" t="s">
        <v>134</v>
      </c>
      <c r="G5" s="24">
        <v>27396</v>
      </c>
      <c r="H5" s="25" t="s">
        <v>134</v>
      </c>
      <c r="I5" s="24">
        <v>27396</v>
      </c>
      <c r="J5" s="25" t="s">
        <v>33</v>
      </c>
      <c r="K5" s="26" t="s">
        <v>179</v>
      </c>
      <c r="L5" s="22" t="s">
        <v>180</v>
      </c>
    </row>
    <row r="6" spans="1:12" s="28" customFormat="1" ht="72" x14ac:dyDescent="0.2">
      <c r="A6" s="22">
        <v>3</v>
      </c>
      <c r="B6" s="23" t="s">
        <v>181</v>
      </c>
      <c r="C6" s="24">
        <v>7890</v>
      </c>
      <c r="D6" s="24">
        <v>7890</v>
      </c>
      <c r="E6" s="22" t="s">
        <v>4</v>
      </c>
      <c r="F6" s="25" t="s">
        <v>168</v>
      </c>
      <c r="G6" s="24">
        <v>7890</v>
      </c>
      <c r="H6" s="25" t="s">
        <v>168</v>
      </c>
      <c r="I6" s="24">
        <v>7890</v>
      </c>
      <c r="J6" s="25" t="s">
        <v>33</v>
      </c>
      <c r="K6" s="26" t="s">
        <v>182</v>
      </c>
      <c r="L6" s="22" t="s">
        <v>183</v>
      </c>
    </row>
    <row r="7" spans="1:12" s="28" customFormat="1" x14ac:dyDescent="0.2">
      <c r="A7" s="59">
        <v>4</v>
      </c>
      <c r="B7" s="60" t="s">
        <v>184</v>
      </c>
      <c r="C7" s="56">
        <v>2567000</v>
      </c>
      <c r="D7" s="56">
        <v>2896302.82</v>
      </c>
      <c r="E7" s="59" t="s">
        <v>45</v>
      </c>
      <c r="F7" s="25" t="s">
        <v>185</v>
      </c>
      <c r="G7" s="24">
        <v>1950000</v>
      </c>
      <c r="H7" s="57" t="s">
        <v>185</v>
      </c>
      <c r="I7" s="56">
        <v>1950000</v>
      </c>
      <c r="J7" s="57" t="s">
        <v>47</v>
      </c>
      <c r="K7" s="58" t="s">
        <v>90</v>
      </c>
      <c r="L7" s="61">
        <v>244136</v>
      </c>
    </row>
    <row r="8" spans="1:12" s="28" customFormat="1" x14ac:dyDescent="0.2">
      <c r="A8" s="59"/>
      <c r="B8" s="60"/>
      <c r="C8" s="56"/>
      <c r="D8" s="56"/>
      <c r="E8" s="59"/>
      <c r="F8" s="25" t="s">
        <v>186</v>
      </c>
      <c r="G8" s="24">
        <v>2100000</v>
      </c>
      <c r="H8" s="57"/>
      <c r="I8" s="56"/>
      <c r="J8" s="57"/>
      <c r="K8" s="58"/>
      <c r="L8" s="61"/>
    </row>
    <row r="9" spans="1:12" s="28" customFormat="1" x14ac:dyDescent="0.2">
      <c r="A9" s="59"/>
      <c r="B9" s="60"/>
      <c r="C9" s="56"/>
      <c r="D9" s="56"/>
      <c r="E9" s="59"/>
      <c r="F9" s="25" t="s">
        <v>187</v>
      </c>
      <c r="G9" s="24">
        <v>2053600</v>
      </c>
      <c r="H9" s="57"/>
      <c r="I9" s="56"/>
      <c r="J9" s="57"/>
      <c r="K9" s="58"/>
      <c r="L9" s="61"/>
    </row>
    <row r="10" spans="1:12" s="28" customFormat="1" x14ac:dyDescent="0.2">
      <c r="A10" s="59"/>
      <c r="B10" s="60"/>
      <c r="C10" s="56"/>
      <c r="D10" s="56"/>
      <c r="E10" s="59"/>
      <c r="F10" s="25" t="s">
        <v>188</v>
      </c>
      <c r="G10" s="24">
        <v>2387310</v>
      </c>
      <c r="H10" s="57"/>
      <c r="I10" s="56"/>
      <c r="J10" s="57"/>
      <c r="K10" s="58"/>
      <c r="L10" s="61"/>
    </row>
    <row r="11" spans="1:12" s="28" customFormat="1" x14ac:dyDescent="0.2">
      <c r="A11" s="59"/>
      <c r="B11" s="60"/>
      <c r="C11" s="56"/>
      <c r="D11" s="56"/>
      <c r="E11" s="59"/>
      <c r="F11" s="25" t="s">
        <v>189</v>
      </c>
      <c r="G11" s="24">
        <v>2155000</v>
      </c>
      <c r="H11" s="57"/>
      <c r="I11" s="56"/>
      <c r="J11" s="57"/>
      <c r="K11" s="58"/>
      <c r="L11" s="61"/>
    </row>
    <row r="12" spans="1:12" s="28" customFormat="1" x14ac:dyDescent="0.2">
      <c r="A12" s="59"/>
      <c r="B12" s="60"/>
      <c r="C12" s="56"/>
      <c r="D12" s="56"/>
      <c r="E12" s="59"/>
      <c r="F12" s="25" t="s">
        <v>190</v>
      </c>
      <c r="G12" s="24">
        <v>2104000</v>
      </c>
      <c r="H12" s="57"/>
      <c r="I12" s="56"/>
      <c r="J12" s="57"/>
      <c r="K12" s="58"/>
      <c r="L12" s="61"/>
    </row>
    <row r="13" spans="1:12" s="28" customFormat="1" x14ac:dyDescent="0.2">
      <c r="A13" s="59"/>
      <c r="B13" s="60"/>
      <c r="C13" s="56"/>
      <c r="D13" s="56"/>
      <c r="E13" s="59"/>
      <c r="F13" s="25" t="s">
        <v>191</v>
      </c>
      <c r="G13" s="24">
        <v>2200000</v>
      </c>
      <c r="H13" s="57"/>
      <c r="I13" s="56"/>
      <c r="J13" s="57"/>
      <c r="K13" s="58"/>
      <c r="L13" s="61"/>
    </row>
    <row r="14" spans="1:12" s="28" customFormat="1" x14ac:dyDescent="0.2">
      <c r="A14" s="59">
        <v>5</v>
      </c>
      <c r="B14" s="60" t="s">
        <v>192</v>
      </c>
      <c r="C14" s="56">
        <v>4356000</v>
      </c>
      <c r="D14" s="56">
        <v>4884383.3099999996</v>
      </c>
      <c r="E14" s="59" t="s">
        <v>45</v>
      </c>
      <c r="F14" s="25" t="s">
        <v>185</v>
      </c>
      <c r="G14" s="24">
        <v>3390000</v>
      </c>
      <c r="H14" s="57" t="s">
        <v>185</v>
      </c>
      <c r="I14" s="56">
        <v>3390000</v>
      </c>
      <c r="J14" s="57" t="s">
        <v>47</v>
      </c>
      <c r="K14" s="58" t="s">
        <v>93</v>
      </c>
      <c r="L14" s="61">
        <v>244136</v>
      </c>
    </row>
    <row r="15" spans="1:12" s="28" customFormat="1" x14ac:dyDescent="0.2">
      <c r="A15" s="59"/>
      <c r="B15" s="60"/>
      <c r="C15" s="56"/>
      <c r="D15" s="56"/>
      <c r="E15" s="59"/>
      <c r="F15" s="25" t="s">
        <v>186</v>
      </c>
      <c r="G15" s="24">
        <v>3600000</v>
      </c>
      <c r="H15" s="57"/>
      <c r="I15" s="56"/>
      <c r="J15" s="57"/>
      <c r="K15" s="58"/>
      <c r="L15" s="61"/>
    </row>
    <row r="16" spans="1:12" s="28" customFormat="1" x14ac:dyDescent="0.2">
      <c r="A16" s="59"/>
      <c r="B16" s="60"/>
      <c r="C16" s="56"/>
      <c r="D16" s="56"/>
      <c r="E16" s="59"/>
      <c r="F16" s="25" t="s">
        <v>187</v>
      </c>
      <c r="G16" s="24">
        <v>3500000</v>
      </c>
      <c r="H16" s="57"/>
      <c r="I16" s="56"/>
      <c r="J16" s="57"/>
      <c r="K16" s="58"/>
      <c r="L16" s="61"/>
    </row>
    <row r="17" spans="1:12" s="28" customFormat="1" x14ac:dyDescent="0.2">
      <c r="A17" s="59"/>
      <c r="B17" s="60"/>
      <c r="C17" s="56"/>
      <c r="D17" s="56"/>
      <c r="E17" s="59"/>
      <c r="F17" s="25" t="s">
        <v>188</v>
      </c>
      <c r="G17" s="24">
        <v>4051080</v>
      </c>
      <c r="H17" s="57"/>
      <c r="I17" s="56"/>
      <c r="J17" s="57"/>
      <c r="K17" s="58"/>
      <c r="L17" s="61"/>
    </row>
    <row r="18" spans="1:12" s="28" customFormat="1" x14ac:dyDescent="0.2">
      <c r="A18" s="59"/>
      <c r="B18" s="60"/>
      <c r="C18" s="56"/>
      <c r="D18" s="56"/>
      <c r="E18" s="59"/>
      <c r="F18" s="25" t="s">
        <v>189</v>
      </c>
      <c r="G18" s="24">
        <v>3659000</v>
      </c>
      <c r="H18" s="57"/>
      <c r="I18" s="56"/>
      <c r="J18" s="57"/>
      <c r="K18" s="58"/>
      <c r="L18" s="61"/>
    </row>
    <row r="19" spans="1:12" s="28" customFormat="1" x14ac:dyDescent="0.2">
      <c r="A19" s="59"/>
      <c r="B19" s="60"/>
      <c r="C19" s="56"/>
      <c r="D19" s="56"/>
      <c r="E19" s="59"/>
      <c r="F19" s="25" t="s">
        <v>190</v>
      </c>
      <c r="G19" s="24">
        <v>3702000</v>
      </c>
      <c r="H19" s="57"/>
      <c r="I19" s="56"/>
      <c r="J19" s="57"/>
      <c r="K19" s="58"/>
      <c r="L19" s="61"/>
    </row>
    <row r="20" spans="1:12" s="28" customFormat="1" x14ac:dyDescent="0.2">
      <c r="A20" s="59"/>
      <c r="B20" s="60"/>
      <c r="C20" s="56"/>
      <c r="D20" s="56"/>
      <c r="E20" s="59"/>
      <c r="F20" s="25" t="s">
        <v>193</v>
      </c>
      <c r="G20" s="24">
        <v>4356000</v>
      </c>
      <c r="H20" s="57"/>
      <c r="I20" s="56"/>
      <c r="J20" s="57"/>
      <c r="K20" s="58"/>
      <c r="L20" s="61"/>
    </row>
    <row r="21" spans="1:12" s="28" customFormat="1" x14ac:dyDescent="0.2">
      <c r="A21" s="59"/>
      <c r="B21" s="60"/>
      <c r="C21" s="56"/>
      <c r="D21" s="56"/>
      <c r="E21" s="59"/>
      <c r="F21" s="25" t="s">
        <v>191</v>
      </c>
      <c r="G21" s="24">
        <v>3800000</v>
      </c>
      <c r="H21" s="57"/>
      <c r="I21" s="56"/>
      <c r="J21" s="57"/>
      <c r="K21" s="58"/>
      <c r="L21" s="61"/>
    </row>
    <row r="22" spans="1:12" s="28" customFormat="1" ht="96" x14ac:dyDescent="0.2">
      <c r="A22" s="22">
        <v>6</v>
      </c>
      <c r="B22" s="23" t="s">
        <v>194</v>
      </c>
      <c r="C22" s="24">
        <v>213899</v>
      </c>
      <c r="D22" s="24">
        <v>246344.42</v>
      </c>
      <c r="E22" s="22" t="s">
        <v>4</v>
      </c>
      <c r="F22" s="25" t="s">
        <v>57</v>
      </c>
      <c r="G22" s="24">
        <v>213899</v>
      </c>
      <c r="H22" s="25" t="s">
        <v>57</v>
      </c>
      <c r="I22" s="24">
        <v>213899</v>
      </c>
      <c r="J22" s="25" t="s">
        <v>33</v>
      </c>
      <c r="K22" s="26" t="s">
        <v>95</v>
      </c>
      <c r="L22" s="22" t="s">
        <v>195</v>
      </c>
    </row>
    <row r="23" spans="1:12" s="28" customFormat="1" ht="72" x14ac:dyDescent="0.2">
      <c r="A23" s="22">
        <v>7</v>
      </c>
      <c r="B23" s="23" t="s">
        <v>196</v>
      </c>
      <c r="C23" s="24">
        <v>16003</v>
      </c>
      <c r="D23" s="24">
        <v>16003</v>
      </c>
      <c r="E23" s="22" t="s">
        <v>4</v>
      </c>
      <c r="F23" s="25" t="s">
        <v>134</v>
      </c>
      <c r="G23" s="24">
        <v>16003</v>
      </c>
      <c r="H23" s="25" t="s">
        <v>134</v>
      </c>
      <c r="I23" s="24">
        <v>16003</v>
      </c>
      <c r="J23" s="25" t="s">
        <v>33</v>
      </c>
      <c r="K23" s="26" t="s">
        <v>155</v>
      </c>
      <c r="L23" s="22" t="s">
        <v>195</v>
      </c>
    </row>
    <row r="24" spans="1:12" s="28" customFormat="1" ht="72" x14ac:dyDescent="0.2">
      <c r="A24" s="22">
        <v>8</v>
      </c>
      <c r="B24" s="23" t="s">
        <v>197</v>
      </c>
      <c r="C24" s="24">
        <v>424400</v>
      </c>
      <c r="D24" s="24">
        <v>414457.02</v>
      </c>
      <c r="E24" s="22" t="s">
        <v>4</v>
      </c>
      <c r="F24" s="25" t="s">
        <v>67</v>
      </c>
      <c r="G24" s="24">
        <v>413436</v>
      </c>
      <c r="H24" s="25" t="s">
        <v>67</v>
      </c>
      <c r="I24" s="24">
        <v>413436</v>
      </c>
      <c r="J24" s="25" t="s">
        <v>33</v>
      </c>
      <c r="K24" s="26" t="s">
        <v>98</v>
      </c>
      <c r="L24" s="22" t="s">
        <v>198</v>
      </c>
    </row>
    <row r="25" spans="1:12" s="28" customFormat="1" ht="72" x14ac:dyDescent="0.2">
      <c r="A25" s="22">
        <v>9</v>
      </c>
      <c r="B25" s="23" t="s">
        <v>199</v>
      </c>
      <c r="C25" s="24">
        <v>33520</v>
      </c>
      <c r="D25" s="24">
        <v>33520</v>
      </c>
      <c r="E25" s="22" t="s">
        <v>4</v>
      </c>
      <c r="F25" s="25" t="s">
        <v>78</v>
      </c>
      <c r="G25" s="24">
        <v>33520</v>
      </c>
      <c r="H25" s="25" t="s">
        <v>78</v>
      </c>
      <c r="I25" s="24">
        <v>33520</v>
      </c>
      <c r="J25" s="25" t="s">
        <v>33</v>
      </c>
      <c r="K25" s="26" t="s">
        <v>200</v>
      </c>
      <c r="L25" s="22" t="s">
        <v>201</v>
      </c>
    </row>
    <row r="26" spans="1:12" s="28" customFormat="1" ht="72" x14ac:dyDescent="0.2">
      <c r="A26" s="22">
        <v>10</v>
      </c>
      <c r="B26" s="23" t="s">
        <v>202</v>
      </c>
      <c r="C26" s="24">
        <v>18500</v>
      </c>
      <c r="D26" s="24">
        <v>18500</v>
      </c>
      <c r="E26" s="22" t="s">
        <v>4</v>
      </c>
      <c r="F26" s="25" t="s">
        <v>57</v>
      </c>
      <c r="G26" s="24">
        <v>18500</v>
      </c>
      <c r="H26" s="25" t="s">
        <v>57</v>
      </c>
      <c r="I26" s="24">
        <v>18500</v>
      </c>
      <c r="J26" s="25" t="s">
        <v>33</v>
      </c>
      <c r="K26" s="26" t="s">
        <v>203</v>
      </c>
      <c r="L26" s="22" t="s">
        <v>204</v>
      </c>
    </row>
    <row r="27" spans="1:12" s="28" customFormat="1" ht="96" x14ac:dyDescent="0.2">
      <c r="A27" s="22">
        <v>11</v>
      </c>
      <c r="B27" s="23" t="s">
        <v>205</v>
      </c>
      <c r="C27" s="24">
        <v>174900</v>
      </c>
      <c r="D27" s="24">
        <v>184316.95</v>
      </c>
      <c r="E27" s="22" t="s">
        <v>4</v>
      </c>
      <c r="F27" s="25" t="s">
        <v>206</v>
      </c>
      <c r="G27" s="24">
        <v>173453</v>
      </c>
      <c r="H27" s="25" t="s">
        <v>206</v>
      </c>
      <c r="I27" s="24">
        <v>173453</v>
      </c>
      <c r="J27" s="25" t="s">
        <v>33</v>
      </c>
      <c r="K27" s="26" t="s">
        <v>114</v>
      </c>
      <c r="L27" s="22" t="s">
        <v>207</v>
      </c>
    </row>
    <row r="28" spans="1:12" s="28" customFormat="1" ht="72" x14ac:dyDescent="0.2">
      <c r="A28" s="22">
        <v>12</v>
      </c>
      <c r="B28" s="23" t="s">
        <v>501</v>
      </c>
      <c r="C28" s="24">
        <v>8500</v>
      </c>
      <c r="D28" s="24">
        <v>8500</v>
      </c>
      <c r="E28" s="22" t="s">
        <v>4</v>
      </c>
      <c r="F28" s="25" t="s">
        <v>475</v>
      </c>
      <c r="G28" s="24">
        <v>8500</v>
      </c>
      <c r="H28" s="25" t="s">
        <v>475</v>
      </c>
      <c r="I28" s="24">
        <v>8500</v>
      </c>
      <c r="J28" s="25" t="s">
        <v>33</v>
      </c>
      <c r="K28" s="30" t="s">
        <v>476</v>
      </c>
      <c r="L28" s="27">
        <v>244136</v>
      </c>
    </row>
    <row r="29" spans="1:12" s="28" customFormat="1" ht="72" x14ac:dyDescent="0.2">
      <c r="A29" s="22">
        <v>13</v>
      </c>
      <c r="B29" s="23" t="s">
        <v>502</v>
      </c>
      <c r="C29" s="24">
        <v>5300</v>
      </c>
      <c r="D29" s="24">
        <v>5300</v>
      </c>
      <c r="E29" s="22" t="s">
        <v>4</v>
      </c>
      <c r="F29" s="25" t="s">
        <v>475</v>
      </c>
      <c r="G29" s="24">
        <v>5300</v>
      </c>
      <c r="H29" s="25" t="s">
        <v>475</v>
      </c>
      <c r="I29" s="24">
        <v>5300</v>
      </c>
      <c r="J29" s="25" t="s">
        <v>33</v>
      </c>
      <c r="K29" s="30" t="s">
        <v>476</v>
      </c>
      <c r="L29" s="27">
        <v>244136</v>
      </c>
    </row>
    <row r="30" spans="1:12" s="28" customFormat="1" ht="72" x14ac:dyDescent="0.2">
      <c r="A30" s="22">
        <v>14</v>
      </c>
      <c r="B30" s="23" t="s">
        <v>503</v>
      </c>
      <c r="C30" s="24">
        <v>100</v>
      </c>
      <c r="D30" s="24">
        <v>100</v>
      </c>
      <c r="E30" s="22" t="s">
        <v>4</v>
      </c>
      <c r="F30" s="25" t="s">
        <v>475</v>
      </c>
      <c r="G30" s="24">
        <v>100</v>
      </c>
      <c r="H30" s="25" t="s">
        <v>475</v>
      </c>
      <c r="I30" s="24">
        <v>100</v>
      </c>
      <c r="J30" s="25" t="s">
        <v>33</v>
      </c>
      <c r="K30" s="30" t="s">
        <v>476</v>
      </c>
      <c r="L30" s="27">
        <v>244136</v>
      </c>
    </row>
    <row r="31" spans="1:12" s="28" customFormat="1" ht="72" x14ac:dyDescent="0.2">
      <c r="A31" s="22">
        <v>15</v>
      </c>
      <c r="B31" s="23" t="s">
        <v>504</v>
      </c>
      <c r="C31" s="24">
        <v>20300</v>
      </c>
      <c r="D31" s="24">
        <v>20300</v>
      </c>
      <c r="E31" s="22" t="s">
        <v>4</v>
      </c>
      <c r="F31" s="25" t="s">
        <v>475</v>
      </c>
      <c r="G31" s="24">
        <v>20300</v>
      </c>
      <c r="H31" s="25" t="s">
        <v>475</v>
      </c>
      <c r="I31" s="24">
        <v>20300</v>
      </c>
      <c r="J31" s="25" t="s">
        <v>33</v>
      </c>
      <c r="K31" s="30" t="s">
        <v>476</v>
      </c>
      <c r="L31" s="27">
        <v>244136</v>
      </c>
    </row>
    <row r="32" spans="1:12" s="28" customFormat="1" ht="72" x14ac:dyDescent="0.2">
      <c r="A32" s="22">
        <v>16</v>
      </c>
      <c r="B32" s="23" t="s">
        <v>505</v>
      </c>
      <c r="C32" s="24">
        <v>5920</v>
      </c>
      <c r="D32" s="24">
        <v>5920</v>
      </c>
      <c r="E32" s="22" t="s">
        <v>4</v>
      </c>
      <c r="F32" s="25" t="s">
        <v>475</v>
      </c>
      <c r="G32" s="24">
        <v>5920</v>
      </c>
      <c r="H32" s="25" t="s">
        <v>475</v>
      </c>
      <c r="I32" s="24">
        <v>5920</v>
      </c>
      <c r="J32" s="25" t="s">
        <v>33</v>
      </c>
      <c r="K32" s="30" t="s">
        <v>476</v>
      </c>
      <c r="L32" s="27">
        <v>244136</v>
      </c>
    </row>
    <row r="33" spans="1:12" s="28" customFormat="1" ht="72" x14ac:dyDescent="0.2">
      <c r="A33" s="22">
        <v>17</v>
      </c>
      <c r="B33" s="23" t="s">
        <v>506</v>
      </c>
      <c r="C33" s="24">
        <v>4930</v>
      </c>
      <c r="D33" s="24">
        <v>4930</v>
      </c>
      <c r="E33" s="22" t="s">
        <v>4</v>
      </c>
      <c r="F33" s="25" t="s">
        <v>134</v>
      </c>
      <c r="G33" s="24">
        <v>4930</v>
      </c>
      <c r="H33" s="25" t="s">
        <v>134</v>
      </c>
      <c r="I33" s="24">
        <v>4930</v>
      </c>
      <c r="J33" s="25" t="s">
        <v>33</v>
      </c>
      <c r="K33" s="26" t="s">
        <v>141</v>
      </c>
      <c r="L33" s="27">
        <v>244197</v>
      </c>
    </row>
    <row r="34" spans="1:12" s="28" customFormat="1" ht="72" x14ac:dyDescent="0.2">
      <c r="A34" s="22">
        <v>18</v>
      </c>
      <c r="B34" s="23" t="s">
        <v>513</v>
      </c>
      <c r="C34" s="24">
        <v>1350</v>
      </c>
      <c r="D34" s="24">
        <v>1350</v>
      </c>
      <c r="E34" s="22" t="s">
        <v>4</v>
      </c>
      <c r="F34" s="25" t="s">
        <v>514</v>
      </c>
      <c r="G34" s="24">
        <v>1350</v>
      </c>
      <c r="H34" s="25" t="s">
        <v>514</v>
      </c>
      <c r="I34" s="24">
        <v>1350</v>
      </c>
      <c r="J34" s="25" t="s">
        <v>33</v>
      </c>
      <c r="K34" s="26" t="s">
        <v>256</v>
      </c>
      <c r="L34" s="22" t="s">
        <v>515</v>
      </c>
    </row>
    <row r="35" spans="1:12" s="28" customFormat="1" ht="72" x14ac:dyDescent="0.2">
      <c r="A35" s="22">
        <v>19</v>
      </c>
      <c r="B35" s="23" t="s">
        <v>516</v>
      </c>
      <c r="C35" s="24">
        <v>1800</v>
      </c>
      <c r="D35" s="24">
        <v>1800</v>
      </c>
      <c r="E35" s="22" t="s">
        <v>4</v>
      </c>
      <c r="F35" s="25" t="s">
        <v>134</v>
      </c>
      <c r="G35" s="24">
        <v>1800</v>
      </c>
      <c r="H35" s="25" t="s">
        <v>134</v>
      </c>
      <c r="I35" s="24">
        <v>1800</v>
      </c>
      <c r="J35" s="25" t="s">
        <v>33</v>
      </c>
      <c r="K35" s="26" t="s">
        <v>226</v>
      </c>
      <c r="L35" s="22" t="s">
        <v>517</v>
      </c>
    </row>
    <row r="36" spans="1:12" s="28" customFormat="1" ht="72" x14ac:dyDescent="0.2">
      <c r="A36" s="22">
        <v>20</v>
      </c>
      <c r="B36" s="23" t="s">
        <v>518</v>
      </c>
      <c r="C36" s="24">
        <v>1900</v>
      </c>
      <c r="D36" s="24">
        <v>1900</v>
      </c>
      <c r="E36" s="22" t="s">
        <v>4</v>
      </c>
      <c r="F36" s="25" t="s">
        <v>134</v>
      </c>
      <c r="G36" s="24">
        <v>1900</v>
      </c>
      <c r="H36" s="25" t="s">
        <v>134</v>
      </c>
      <c r="I36" s="24">
        <v>1900</v>
      </c>
      <c r="J36" s="25" t="s">
        <v>33</v>
      </c>
      <c r="K36" s="26" t="s">
        <v>267</v>
      </c>
      <c r="L36" s="22" t="s">
        <v>519</v>
      </c>
    </row>
    <row r="37" spans="1:12" s="44" customFormat="1" ht="24.75" thickBot="1" x14ac:dyDescent="0.25">
      <c r="A37" s="48"/>
      <c r="B37" s="42" t="s">
        <v>566</v>
      </c>
      <c r="C37" s="43">
        <f>SUM(C4:C36)</f>
        <v>7910858</v>
      </c>
      <c r="D37" s="43">
        <f>SUM(D4:D36)</f>
        <v>8800463.5199999977</v>
      </c>
      <c r="F37" s="46"/>
      <c r="G37" s="45"/>
      <c r="H37" s="42" t="s">
        <v>566</v>
      </c>
      <c r="I37" s="43">
        <f>SUM(I4:I36)</f>
        <v>6315447</v>
      </c>
      <c r="J37" s="46"/>
      <c r="K37" s="47"/>
    </row>
    <row r="38" spans="1:12" ht="24.75" thickTop="1" x14ac:dyDescent="0.55000000000000004"/>
  </sheetData>
  <mergeCells count="22">
    <mergeCell ref="H7:H13"/>
    <mergeCell ref="A7:A13"/>
    <mergeCell ref="B7:B13"/>
    <mergeCell ref="C7:C13"/>
    <mergeCell ref="D7:D13"/>
    <mergeCell ref="E7:E13"/>
    <mergeCell ref="A1:L1"/>
    <mergeCell ref="A2:L2"/>
    <mergeCell ref="I14:I21"/>
    <mergeCell ref="J14:J21"/>
    <mergeCell ref="K14:K21"/>
    <mergeCell ref="L14:L21"/>
    <mergeCell ref="I7:I13"/>
    <mergeCell ref="J7:J13"/>
    <mergeCell ref="K7:K13"/>
    <mergeCell ref="L7:L13"/>
    <mergeCell ref="A14:A21"/>
    <mergeCell ref="B14:B21"/>
    <mergeCell ref="C14:C21"/>
    <mergeCell ref="D14:D21"/>
    <mergeCell ref="E14:E21"/>
    <mergeCell ref="H14:H21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5BC9-1E1F-4336-86F5-430DF788B468}">
  <dimension ref="A1:L20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4.875" style="35" customWidth="1"/>
    <col min="7" max="7" width="13.25" style="36" bestFit="1" customWidth="1"/>
    <col min="8" max="8" width="24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2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6" x14ac:dyDescent="0.55000000000000004">
      <c r="A2" s="63" t="s">
        <v>573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2" s="28" customFormat="1" ht="72" x14ac:dyDescent="0.2">
      <c r="A4" s="22">
        <v>1</v>
      </c>
      <c r="B4" s="23" t="s">
        <v>208</v>
      </c>
      <c r="C4" s="24">
        <v>95000</v>
      </c>
      <c r="D4" s="24">
        <v>88709.06</v>
      </c>
      <c r="E4" s="22" t="s">
        <v>4</v>
      </c>
      <c r="F4" s="25" t="s">
        <v>206</v>
      </c>
      <c r="G4" s="24">
        <v>87674</v>
      </c>
      <c r="H4" s="25" t="s">
        <v>206</v>
      </c>
      <c r="I4" s="24">
        <v>87674</v>
      </c>
      <c r="J4" s="25" t="s">
        <v>33</v>
      </c>
      <c r="K4" s="26" t="s">
        <v>118</v>
      </c>
      <c r="L4" s="27">
        <v>244137</v>
      </c>
    </row>
    <row r="5" spans="1:12" s="28" customFormat="1" ht="72" x14ac:dyDescent="0.2">
      <c r="A5" s="22">
        <v>2</v>
      </c>
      <c r="B5" s="23" t="s">
        <v>209</v>
      </c>
      <c r="C5" s="24">
        <v>28060</v>
      </c>
      <c r="D5" s="24">
        <v>28060</v>
      </c>
      <c r="E5" s="22" t="s">
        <v>4</v>
      </c>
      <c r="F5" s="25" t="s">
        <v>134</v>
      </c>
      <c r="G5" s="24">
        <v>28060</v>
      </c>
      <c r="H5" s="25" t="s">
        <v>134</v>
      </c>
      <c r="I5" s="24">
        <v>28060</v>
      </c>
      <c r="J5" s="25" t="s">
        <v>33</v>
      </c>
      <c r="K5" s="26" t="s">
        <v>165</v>
      </c>
      <c r="L5" s="22" t="s">
        <v>210</v>
      </c>
    </row>
    <row r="6" spans="1:12" s="28" customFormat="1" ht="72" x14ac:dyDescent="0.2">
      <c r="A6" s="22">
        <v>3</v>
      </c>
      <c r="B6" s="23" t="s">
        <v>211</v>
      </c>
      <c r="C6" s="24">
        <v>79950</v>
      </c>
      <c r="D6" s="24">
        <v>79950</v>
      </c>
      <c r="E6" s="22" t="s">
        <v>4</v>
      </c>
      <c r="F6" s="25" t="s">
        <v>129</v>
      </c>
      <c r="G6" s="24">
        <v>79950</v>
      </c>
      <c r="H6" s="25" t="s">
        <v>129</v>
      </c>
      <c r="I6" s="24">
        <v>79950</v>
      </c>
      <c r="J6" s="25" t="s">
        <v>33</v>
      </c>
      <c r="K6" s="26" t="s">
        <v>169</v>
      </c>
      <c r="L6" s="22" t="s">
        <v>210</v>
      </c>
    </row>
    <row r="7" spans="1:12" s="28" customFormat="1" ht="72" x14ac:dyDescent="0.2">
      <c r="A7" s="22">
        <v>4</v>
      </c>
      <c r="B7" s="23" t="s">
        <v>212</v>
      </c>
      <c r="C7" s="24">
        <v>16000</v>
      </c>
      <c r="D7" s="24">
        <v>16000</v>
      </c>
      <c r="E7" s="22" t="s">
        <v>4</v>
      </c>
      <c r="F7" s="25" t="s">
        <v>57</v>
      </c>
      <c r="G7" s="24">
        <v>16000</v>
      </c>
      <c r="H7" s="25" t="s">
        <v>57</v>
      </c>
      <c r="I7" s="24">
        <v>16000</v>
      </c>
      <c r="J7" s="25" t="s">
        <v>33</v>
      </c>
      <c r="K7" s="26" t="s">
        <v>213</v>
      </c>
      <c r="L7" s="27">
        <v>244259</v>
      </c>
    </row>
    <row r="8" spans="1:12" s="28" customFormat="1" ht="96" x14ac:dyDescent="0.2">
      <c r="A8" s="22">
        <v>5</v>
      </c>
      <c r="B8" s="23" t="s">
        <v>214</v>
      </c>
      <c r="C8" s="24">
        <v>316200</v>
      </c>
      <c r="D8" s="24">
        <v>319116.73</v>
      </c>
      <c r="E8" s="22" t="s">
        <v>4</v>
      </c>
      <c r="F8" s="25" t="s">
        <v>131</v>
      </c>
      <c r="G8" s="24">
        <v>314859</v>
      </c>
      <c r="H8" s="25" t="s">
        <v>131</v>
      </c>
      <c r="I8" s="24">
        <v>314859</v>
      </c>
      <c r="J8" s="25" t="s">
        <v>33</v>
      </c>
      <c r="K8" s="26" t="s">
        <v>150</v>
      </c>
      <c r="L8" s="27">
        <v>244290</v>
      </c>
    </row>
    <row r="9" spans="1:12" s="28" customFormat="1" ht="72" x14ac:dyDescent="0.2">
      <c r="A9" s="22">
        <v>6</v>
      </c>
      <c r="B9" s="23" t="s">
        <v>227</v>
      </c>
      <c r="C9" s="24">
        <v>70000</v>
      </c>
      <c r="D9" s="24">
        <v>70000</v>
      </c>
      <c r="E9" s="22" t="s">
        <v>4</v>
      </c>
      <c r="F9" s="25" t="s">
        <v>228</v>
      </c>
      <c r="G9" s="24">
        <v>70000</v>
      </c>
      <c r="H9" s="25" t="s">
        <v>228</v>
      </c>
      <c r="I9" s="24">
        <v>70000</v>
      </c>
      <c r="J9" s="25" t="s">
        <v>33</v>
      </c>
      <c r="K9" s="26" t="s">
        <v>173</v>
      </c>
      <c r="L9" s="22" t="s">
        <v>229</v>
      </c>
    </row>
    <row r="10" spans="1:12" s="28" customFormat="1" ht="96" x14ac:dyDescent="0.2">
      <c r="A10" s="22">
        <v>7</v>
      </c>
      <c r="B10" s="23" t="s">
        <v>230</v>
      </c>
      <c r="C10" s="24">
        <v>38810</v>
      </c>
      <c r="D10" s="24">
        <v>38810</v>
      </c>
      <c r="E10" s="22" t="s">
        <v>4</v>
      </c>
      <c r="F10" s="25" t="s">
        <v>228</v>
      </c>
      <c r="G10" s="24">
        <v>38810</v>
      </c>
      <c r="H10" s="25" t="s">
        <v>228</v>
      </c>
      <c r="I10" s="24">
        <v>38810</v>
      </c>
      <c r="J10" s="25" t="s">
        <v>33</v>
      </c>
      <c r="K10" s="26" t="s">
        <v>231</v>
      </c>
      <c r="L10" s="22" t="s">
        <v>229</v>
      </c>
    </row>
    <row r="11" spans="1:12" s="28" customFormat="1" x14ac:dyDescent="0.2">
      <c r="A11" s="59">
        <v>8</v>
      </c>
      <c r="B11" s="60" t="s">
        <v>249</v>
      </c>
      <c r="C11" s="56">
        <v>2070000</v>
      </c>
      <c r="D11" s="56">
        <v>1995397.36</v>
      </c>
      <c r="E11" s="59" t="s">
        <v>45</v>
      </c>
      <c r="F11" s="25" t="s">
        <v>250</v>
      </c>
      <c r="G11" s="24">
        <v>1324800</v>
      </c>
      <c r="H11" s="57" t="s">
        <v>250</v>
      </c>
      <c r="I11" s="56">
        <v>1324800</v>
      </c>
      <c r="J11" s="57" t="s">
        <v>47</v>
      </c>
      <c r="K11" s="58" t="s">
        <v>111</v>
      </c>
      <c r="L11" s="59" t="s">
        <v>229</v>
      </c>
    </row>
    <row r="12" spans="1:12" s="28" customFormat="1" x14ac:dyDescent="0.2">
      <c r="A12" s="59"/>
      <c r="B12" s="60"/>
      <c r="C12" s="56"/>
      <c r="D12" s="56"/>
      <c r="E12" s="59"/>
      <c r="F12" s="25" t="s">
        <v>239</v>
      </c>
      <c r="G12" s="24">
        <v>1405000</v>
      </c>
      <c r="H12" s="57"/>
      <c r="I12" s="56"/>
      <c r="J12" s="57"/>
      <c r="K12" s="58"/>
      <c r="L12" s="59"/>
    </row>
    <row r="13" spans="1:12" s="28" customFormat="1" x14ac:dyDescent="0.2">
      <c r="A13" s="59"/>
      <c r="B13" s="60"/>
      <c r="C13" s="56"/>
      <c r="D13" s="56"/>
      <c r="E13" s="59"/>
      <c r="F13" s="25" t="s">
        <v>237</v>
      </c>
      <c r="G13" s="24">
        <v>1399999</v>
      </c>
      <c r="H13" s="57"/>
      <c r="I13" s="56"/>
      <c r="J13" s="57"/>
      <c r="K13" s="58"/>
      <c r="L13" s="59"/>
    </row>
    <row r="14" spans="1:12" s="28" customFormat="1" x14ac:dyDescent="0.2">
      <c r="A14" s="59"/>
      <c r="B14" s="60"/>
      <c r="C14" s="56"/>
      <c r="D14" s="56"/>
      <c r="E14" s="59"/>
      <c r="F14" s="25" t="s">
        <v>251</v>
      </c>
      <c r="G14" s="24">
        <v>1452000</v>
      </c>
      <c r="H14" s="57"/>
      <c r="I14" s="56"/>
      <c r="J14" s="57"/>
      <c r="K14" s="58"/>
      <c r="L14" s="59"/>
    </row>
    <row r="15" spans="1:12" s="28" customFormat="1" ht="48" x14ac:dyDescent="0.2">
      <c r="A15" s="59">
        <v>9</v>
      </c>
      <c r="B15" s="60" t="s">
        <v>252</v>
      </c>
      <c r="C15" s="56">
        <v>667000</v>
      </c>
      <c r="D15" s="56">
        <v>782097.61</v>
      </c>
      <c r="E15" s="59" t="s">
        <v>45</v>
      </c>
      <c r="F15" s="25" t="s">
        <v>189</v>
      </c>
      <c r="G15" s="24">
        <v>580000</v>
      </c>
      <c r="H15" s="57" t="s">
        <v>189</v>
      </c>
      <c r="I15" s="56">
        <v>580000</v>
      </c>
      <c r="J15" s="57" t="s">
        <v>47</v>
      </c>
      <c r="K15" s="58" t="s">
        <v>120</v>
      </c>
      <c r="L15" s="59" t="s">
        <v>253</v>
      </c>
    </row>
    <row r="16" spans="1:12" s="28" customFormat="1" x14ac:dyDescent="0.2">
      <c r="A16" s="59"/>
      <c r="B16" s="60"/>
      <c r="C16" s="56"/>
      <c r="D16" s="56"/>
      <c r="E16" s="59"/>
      <c r="F16" s="25" t="s">
        <v>254</v>
      </c>
      <c r="G16" s="24">
        <v>599990</v>
      </c>
      <c r="H16" s="57"/>
      <c r="I16" s="56"/>
      <c r="J16" s="57"/>
      <c r="K16" s="58"/>
      <c r="L16" s="59"/>
    </row>
    <row r="17" spans="1:12" s="28" customFormat="1" ht="48" x14ac:dyDescent="0.2">
      <c r="A17" s="59"/>
      <c r="B17" s="60"/>
      <c r="C17" s="56"/>
      <c r="D17" s="56"/>
      <c r="E17" s="59"/>
      <c r="F17" s="25" t="s">
        <v>193</v>
      </c>
      <c r="G17" s="24">
        <v>667000</v>
      </c>
      <c r="H17" s="57"/>
      <c r="I17" s="56"/>
      <c r="J17" s="57"/>
      <c r="K17" s="58"/>
      <c r="L17" s="59"/>
    </row>
    <row r="18" spans="1:12" s="28" customFormat="1" x14ac:dyDescent="0.2">
      <c r="A18" s="59"/>
      <c r="B18" s="60"/>
      <c r="C18" s="56"/>
      <c r="D18" s="56"/>
      <c r="E18" s="59"/>
      <c r="F18" s="25" t="s">
        <v>191</v>
      </c>
      <c r="G18" s="24">
        <v>659000</v>
      </c>
      <c r="H18" s="57"/>
      <c r="I18" s="56"/>
      <c r="J18" s="57"/>
      <c r="K18" s="58"/>
      <c r="L18" s="59"/>
    </row>
    <row r="19" spans="1:12" s="44" customFormat="1" ht="24.75" thickBot="1" x14ac:dyDescent="0.25">
      <c r="A19" s="48"/>
      <c r="B19" s="42" t="s">
        <v>566</v>
      </c>
      <c r="C19" s="43">
        <f>SUM(C4:C18)</f>
        <v>3381020</v>
      </c>
      <c r="D19" s="43">
        <f>SUM(D4:D18)</f>
        <v>3418140.7600000002</v>
      </c>
      <c r="F19" s="46"/>
      <c r="G19" s="45"/>
      <c r="H19" s="42" t="s">
        <v>566</v>
      </c>
      <c r="I19" s="43">
        <f>SUM(I4:I18)</f>
        <v>2540153</v>
      </c>
      <c r="J19" s="46"/>
      <c r="K19" s="47"/>
    </row>
    <row r="20" spans="1:12" ht="24.75" thickTop="1" x14ac:dyDescent="0.55000000000000004"/>
  </sheetData>
  <mergeCells count="22">
    <mergeCell ref="H11:H14"/>
    <mergeCell ref="A11:A14"/>
    <mergeCell ref="B11:B14"/>
    <mergeCell ref="C11:C14"/>
    <mergeCell ref="D11:D14"/>
    <mergeCell ref="E11:E14"/>
    <mergeCell ref="A1:L1"/>
    <mergeCell ref="A2:L2"/>
    <mergeCell ref="I15:I18"/>
    <mergeCell ref="J15:J18"/>
    <mergeCell ref="K15:K18"/>
    <mergeCell ref="L15:L18"/>
    <mergeCell ref="I11:I14"/>
    <mergeCell ref="J11:J14"/>
    <mergeCell ref="K11:K14"/>
    <mergeCell ref="L11:L14"/>
    <mergeCell ref="A15:A18"/>
    <mergeCell ref="B15:B18"/>
    <mergeCell ref="C15:C18"/>
    <mergeCell ref="D15:D18"/>
    <mergeCell ref="E15:E18"/>
    <mergeCell ref="H15:H18"/>
  </mergeCells>
  <pageMargins left="0.25" right="0.25" top="0.5" bottom="0.5" header="0.3" footer="0.3"/>
  <pageSetup paperSize="5" scale="75" orientation="landscape" r:id="rId1"/>
  <rowBreaks count="1" manualBreakCount="1">
    <brk id="10" max="11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D7D9-4ADA-4A51-A01C-566E736538F1}">
  <dimension ref="A1:O30"/>
  <sheetViews>
    <sheetView view="pageBreakPreview" zoomScale="70" zoomScaleNormal="100" zoomScaleSheetLayoutView="70" workbookViewId="0">
      <selection sqref="A1:XFD2"/>
    </sheetView>
  </sheetViews>
  <sheetFormatPr defaultColWidth="12.75" defaultRowHeight="24" x14ac:dyDescent="0.55000000000000004"/>
  <cols>
    <col min="1" max="1" width="10" style="28" customWidth="1"/>
    <col min="2" max="2" width="34.75" style="35" customWidth="1"/>
    <col min="3" max="3" width="15.375" style="36" customWidth="1"/>
    <col min="4" max="4" width="13.5" style="36" customWidth="1"/>
    <col min="5" max="5" width="13.75" style="37" customWidth="1"/>
    <col min="6" max="6" width="27.25" style="35" customWidth="1"/>
    <col min="7" max="7" width="13.25" style="36" bestFit="1" customWidth="1"/>
    <col min="8" max="8" width="24.125" style="35" customWidth="1"/>
    <col min="9" max="9" width="14.75" style="36" customWidth="1"/>
    <col min="10" max="10" width="17.625" style="35" customWidth="1"/>
    <col min="11" max="11" width="12.75" style="38"/>
    <col min="12" max="12" width="12.875" style="37" bestFit="1" customWidth="1"/>
    <col min="13" max="14" width="12.75" style="37"/>
    <col min="15" max="15" width="13.375" style="37" bestFit="1" customWidth="1"/>
    <col min="16" max="16384" width="12.75" style="37"/>
  </cols>
  <sheetData>
    <row r="1" spans="1:15" ht="36" x14ac:dyDescent="0.55000000000000004">
      <c r="A1" s="62" t="s">
        <v>569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3" t="s">
        <v>574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5" s="21" customFormat="1" ht="96" x14ac:dyDescent="0.2">
      <c r="A3" s="16" t="s">
        <v>19</v>
      </c>
      <c r="B3" s="17" t="s">
        <v>20</v>
      </c>
      <c r="C3" s="18" t="s">
        <v>21</v>
      </c>
      <c r="D3" s="19" t="s">
        <v>22</v>
      </c>
      <c r="E3" s="17" t="s">
        <v>23</v>
      </c>
      <c r="F3" s="17" t="s">
        <v>24</v>
      </c>
      <c r="G3" s="18" t="s">
        <v>25</v>
      </c>
      <c r="H3" s="17" t="s">
        <v>26</v>
      </c>
      <c r="I3" s="18" t="s">
        <v>27</v>
      </c>
      <c r="J3" s="18" t="s">
        <v>28</v>
      </c>
      <c r="K3" s="20" t="s">
        <v>29</v>
      </c>
      <c r="L3" s="18" t="s">
        <v>30</v>
      </c>
    </row>
    <row r="4" spans="1:15" s="28" customFormat="1" ht="120" customHeight="1" x14ac:dyDescent="0.2">
      <c r="A4" s="22">
        <v>1</v>
      </c>
      <c r="B4" s="23" t="s">
        <v>215</v>
      </c>
      <c r="C4" s="24">
        <v>700000</v>
      </c>
      <c r="D4" s="24">
        <v>763980.33</v>
      </c>
      <c r="E4" s="22" t="s">
        <v>3</v>
      </c>
      <c r="F4" s="25" t="s">
        <v>131</v>
      </c>
      <c r="G4" s="24">
        <v>698717</v>
      </c>
      <c r="H4" s="25" t="s">
        <v>131</v>
      </c>
      <c r="I4" s="24">
        <v>698717</v>
      </c>
      <c r="J4" s="25" t="s">
        <v>47</v>
      </c>
      <c r="K4" s="26" t="s">
        <v>138</v>
      </c>
      <c r="L4" s="27">
        <v>244168</v>
      </c>
    </row>
    <row r="5" spans="1:15" s="28" customFormat="1" ht="115.5" customHeight="1" x14ac:dyDescent="0.2">
      <c r="A5" s="22">
        <v>2</v>
      </c>
      <c r="B5" s="23" t="s">
        <v>216</v>
      </c>
      <c r="C5" s="24">
        <v>641827.63</v>
      </c>
      <c r="D5" s="24">
        <v>752093.9</v>
      </c>
      <c r="E5" s="22" t="s">
        <v>3</v>
      </c>
      <c r="F5" s="25" t="s">
        <v>50</v>
      </c>
      <c r="G5" s="24">
        <v>641827.63</v>
      </c>
      <c r="H5" s="25" t="s">
        <v>50</v>
      </c>
      <c r="I5" s="24">
        <v>641827.63</v>
      </c>
      <c r="J5" s="25" t="s">
        <v>47</v>
      </c>
      <c r="K5" s="26" t="s">
        <v>135</v>
      </c>
      <c r="L5" s="27">
        <v>244046</v>
      </c>
      <c r="O5" s="29" t="e">
        <f>I4+I5+I6+#REF!</f>
        <v>#REF!</v>
      </c>
    </row>
    <row r="6" spans="1:15" s="28" customFormat="1" ht="108" customHeight="1" x14ac:dyDescent="0.2">
      <c r="A6" s="22">
        <v>3</v>
      </c>
      <c r="B6" s="23" t="s">
        <v>217</v>
      </c>
      <c r="C6" s="24">
        <v>748000</v>
      </c>
      <c r="D6" s="24">
        <v>825086.18</v>
      </c>
      <c r="E6" s="22" t="s">
        <v>3</v>
      </c>
      <c r="F6" s="25" t="s">
        <v>67</v>
      </c>
      <c r="G6" s="24">
        <v>747368</v>
      </c>
      <c r="H6" s="25" t="s">
        <v>67</v>
      </c>
      <c r="I6" s="24">
        <v>747368</v>
      </c>
      <c r="J6" s="25" t="s">
        <v>47</v>
      </c>
      <c r="K6" s="26" t="s">
        <v>218</v>
      </c>
      <c r="L6" s="27">
        <v>244046</v>
      </c>
    </row>
    <row r="7" spans="1:15" s="28" customFormat="1" ht="111.75" customHeight="1" x14ac:dyDescent="0.2">
      <c r="A7" s="59">
        <v>4</v>
      </c>
      <c r="B7" s="60" t="s">
        <v>219</v>
      </c>
      <c r="C7" s="56">
        <v>652400</v>
      </c>
      <c r="D7" s="56">
        <v>652384.1</v>
      </c>
      <c r="E7" s="59" t="s">
        <v>45</v>
      </c>
      <c r="F7" s="25" t="s">
        <v>46</v>
      </c>
      <c r="G7" s="24">
        <v>650000</v>
      </c>
      <c r="H7" s="57" t="s">
        <v>46</v>
      </c>
      <c r="I7" s="56">
        <v>650000</v>
      </c>
      <c r="J7" s="57" t="s">
        <v>47</v>
      </c>
      <c r="K7" s="58" t="s">
        <v>141</v>
      </c>
      <c r="L7" s="59" t="s">
        <v>220</v>
      </c>
    </row>
    <row r="8" spans="1:15" s="28" customFormat="1" x14ac:dyDescent="0.2">
      <c r="A8" s="59"/>
      <c r="B8" s="60"/>
      <c r="C8" s="56"/>
      <c r="D8" s="56"/>
      <c r="E8" s="59"/>
      <c r="F8" s="25" t="s">
        <v>162</v>
      </c>
      <c r="G8" s="24">
        <v>655000</v>
      </c>
      <c r="H8" s="57"/>
      <c r="I8" s="56"/>
      <c r="J8" s="57"/>
      <c r="K8" s="58"/>
      <c r="L8" s="59"/>
    </row>
    <row r="9" spans="1:15" s="28" customFormat="1" ht="67.5" customHeight="1" x14ac:dyDescent="0.2">
      <c r="A9" s="22">
        <v>5</v>
      </c>
      <c r="B9" s="23" t="s">
        <v>221</v>
      </c>
      <c r="C9" s="24">
        <v>500000</v>
      </c>
      <c r="D9" s="24">
        <v>484401.32</v>
      </c>
      <c r="E9" s="22" t="s">
        <v>4</v>
      </c>
      <c r="F9" s="25" t="s">
        <v>50</v>
      </c>
      <c r="G9" s="24">
        <v>483093</v>
      </c>
      <c r="H9" s="25" t="s">
        <v>50</v>
      </c>
      <c r="I9" s="24">
        <v>483093</v>
      </c>
      <c r="J9" s="25" t="s">
        <v>33</v>
      </c>
      <c r="K9" s="26" t="s">
        <v>144</v>
      </c>
      <c r="L9" s="22" t="s">
        <v>222</v>
      </c>
    </row>
    <row r="10" spans="1:15" s="28" customFormat="1" ht="68.25" customHeight="1" x14ac:dyDescent="0.2">
      <c r="A10" s="22">
        <v>6</v>
      </c>
      <c r="B10" s="23" t="s">
        <v>223</v>
      </c>
      <c r="C10" s="24">
        <v>498700</v>
      </c>
      <c r="D10" s="24">
        <v>475977.01</v>
      </c>
      <c r="E10" s="22" t="s">
        <v>4</v>
      </c>
      <c r="F10" s="25" t="s">
        <v>50</v>
      </c>
      <c r="G10" s="24">
        <v>474609</v>
      </c>
      <c r="H10" s="25" t="s">
        <v>50</v>
      </c>
      <c r="I10" s="24">
        <v>474609</v>
      </c>
      <c r="J10" s="25" t="s">
        <v>33</v>
      </c>
      <c r="K10" s="26" t="s">
        <v>179</v>
      </c>
      <c r="L10" s="22" t="s">
        <v>222</v>
      </c>
    </row>
    <row r="11" spans="1:15" s="28" customFormat="1" ht="65.25" customHeight="1" x14ac:dyDescent="0.2">
      <c r="A11" s="22">
        <v>7</v>
      </c>
      <c r="B11" s="23" t="s">
        <v>232</v>
      </c>
      <c r="C11" s="24">
        <v>337100</v>
      </c>
      <c r="D11" s="24">
        <v>310440.46000000002</v>
      </c>
      <c r="E11" s="22" t="s">
        <v>4</v>
      </c>
      <c r="F11" s="25" t="s">
        <v>67</v>
      </c>
      <c r="G11" s="24">
        <v>309440</v>
      </c>
      <c r="H11" s="25" t="s">
        <v>67</v>
      </c>
      <c r="I11" s="24">
        <v>309440</v>
      </c>
      <c r="J11" s="25" t="s">
        <v>33</v>
      </c>
      <c r="K11" s="26" t="s">
        <v>233</v>
      </c>
      <c r="L11" s="22" t="s">
        <v>234</v>
      </c>
    </row>
    <row r="12" spans="1:15" s="28" customFormat="1" ht="68.25" customHeight="1" x14ac:dyDescent="0.2">
      <c r="A12" s="22">
        <v>8</v>
      </c>
      <c r="B12" s="23" t="s">
        <v>246</v>
      </c>
      <c r="C12" s="24">
        <v>159080</v>
      </c>
      <c r="D12" s="24">
        <v>159080</v>
      </c>
      <c r="E12" s="22" t="s">
        <v>4</v>
      </c>
      <c r="F12" s="25" t="s">
        <v>247</v>
      </c>
      <c r="G12" s="24">
        <v>159080</v>
      </c>
      <c r="H12" s="25" t="s">
        <v>247</v>
      </c>
      <c r="I12" s="24">
        <v>159080</v>
      </c>
      <c r="J12" s="25" t="s">
        <v>33</v>
      </c>
      <c r="K12" s="26" t="s">
        <v>248</v>
      </c>
      <c r="L12" s="27">
        <v>244138</v>
      </c>
    </row>
    <row r="13" spans="1:15" s="28" customFormat="1" ht="87" customHeight="1" x14ac:dyDescent="0.2">
      <c r="A13" s="59">
        <v>9</v>
      </c>
      <c r="B13" s="60" t="s">
        <v>259</v>
      </c>
      <c r="C13" s="56">
        <v>652400</v>
      </c>
      <c r="D13" s="56">
        <v>652384.1</v>
      </c>
      <c r="E13" s="59" t="s">
        <v>45</v>
      </c>
      <c r="F13" s="25" t="s">
        <v>46</v>
      </c>
      <c r="G13" s="24">
        <v>650000</v>
      </c>
      <c r="H13" s="57" t="s">
        <v>46</v>
      </c>
      <c r="I13" s="56">
        <v>650000</v>
      </c>
      <c r="J13" s="57" t="s">
        <v>47</v>
      </c>
      <c r="K13" s="58" t="s">
        <v>141</v>
      </c>
      <c r="L13" s="59" t="s">
        <v>220</v>
      </c>
    </row>
    <row r="14" spans="1:15" s="28" customFormat="1" x14ac:dyDescent="0.2">
      <c r="A14" s="59"/>
      <c r="B14" s="60"/>
      <c r="C14" s="56"/>
      <c r="D14" s="56"/>
      <c r="E14" s="59"/>
      <c r="F14" s="25" t="s">
        <v>162</v>
      </c>
      <c r="G14" s="24">
        <v>655000</v>
      </c>
      <c r="H14" s="57"/>
      <c r="I14" s="56"/>
      <c r="J14" s="57"/>
      <c r="K14" s="58"/>
      <c r="L14" s="59"/>
    </row>
    <row r="15" spans="1:15" s="28" customFormat="1" ht="72" x14ac:dyDescent="0.2">
      <c r="A15" s="22">
        <v>10</v>
      </c>
      <c r="B15" s="23" t="s">
        <v>524</v>
      </c>
      <c r="C15" s="24">
        <v>48600</v>
      </c>
      <c r="D15" s="24">
        <v>48600</v>
      </c>
      <c r="E15" s="22" t="s">
        <v>4</v>
      </c>
      <c r="F15" s="25" t="s">
        <v>394</v>
      </c>
      <c r="G15" s="24">
        <v>48600</v>
      </c>
      <c r="H15" s="25" t="s">
        <v>394</v>
      </c>
      <c r="I15" s="24">
        <v>48600</v>
      </c>
      <c r="J15" s="25" t="s">
        <v>33</v>
      </c>
      <c r="K15" s="26" t="s">
        <v>274</v>
      </c>
      <c r="L15" s="22" t="s">
        <v>525</v>
      </c>
    </row>
    <row r="16" spans="1:15" s="28" customFormat="1" ht="72" x14ac:dyDescent="0.2">
      <c r="A16" s="22">
        <v>11</v>
      </c>
      <c r="B16" s="23" t="s">
        <v>526</v>
      </c>
      <c r="C16" s="24">
        <v>46200</v>
      </c>
      <c r="D16" s="24">
        <v>46200</v>
      </c>
      <c r="E16" s="22" t="s">
        <v>4</v>
      </c>
      <c r="F16" s="25" t="s">
        <v>398</v>
      </c>
      <c r="G16" s="24">
        <v>46200</v>
      </c>
      <c r="H16" s="25" t="s">
        <v>398</v>
      </c>
      <c r="I16" s="24">
        <v>46200</v>
      </c>
      <c r="J16" s="25" t="s">
        <v>33</v>
      </c>
      <c r="K16" s="26" t="s">
        <v>527</v>
      </c>
      <c r="L16" s="22" t="s">
        <v>525</v>
      </c>
    </row>
    <row r="17" spans="1:12" s="28" customFormat="1" ht="72" x14ac:dyDescent="0.2">
      <c r="A17" s="22">
        <v>12</v>
      </c>
      <c r="B17" s="23" t="s">
        <v>524</v>
      </c>
      <c r="C17" s="24">
        <v>49200</v>
      </c>
      <c r="D17" s="24">
        <v>49200</v>
      </c>
      <c r="E17" s="22" t="s">
        <v>4</v>
      </c>
      <c r="F17" s="25" t="s">
        <v>401</v>
      </c>
      <c r="G17" s="24">
        <v>49200</v>
      </c>
      <c r="H17" s="25" t="s">
        <v>401</v>
      </c>
      <c r="I17" s="24">
        <v>49200</v>
      </c>
      <c r="J17" s="25" t="s">
        <v>33</v>
      </c>
      <c r="K17" s="26" t="s">
        <v>528</v>
      </c>
      <c r="L17" s="22" t="s">
        <v>525</v>
      </c>
    </row>
    <row r="18" spans="1:12" s="28" customFormat="1" ht="72" x14ac:dyDescent="0.2">
      <c r="A18" s="22">
        <v>13</v>
      </c>
      <c r="B18" s="23" t="s">
        <v>524</v>
      </c>
      <c r="C18" s="24">
        <v>51600</v>
      </c>
      <c r="D18" s="24">
        <v>51600</v>
      </c>
      <c r="E18" s="22" t="s">
        <v>4</v>
      </c>
      <c r="F18" s="25" t="s">
        <v>407</v>
      </c>
      <c r="G18" s="24">
        <v>51600</v>
      </c>
      <c r="H18" s="25" t="s">
        <v>407</v>
      </c>
      <c r="I18" s="24">
        <v>51600</v>
      </c>
      <c r="J18" s="25" t="s">
        <v>33</v>
      </c>
      <c r="K18" s="26" t="s">
        <v>529</v>
      </c>
      <c r="L18" s="22" t="s">
        <v>525</v>
      </c>
    </row>
    <row r="19" spans="1:12" s="28" customFormat="1" ht="72" x14ac:dyDescent="0.2">
      <c r="A19" s="22">
        <v>14</v>
      </c>
      <c r="B19" s="23" t="s">
        <v>524</v>
      </c>
      <c r="C19" s="24">
        <v>51600</v>
      </c>
      <c r="D19" s="24">
        <v>51600</v>
      </c>
      <c r="E19" s="22" t="s">
        <v>4</v>
      </c>
      <c r="F19" s="25" t="s">
        <v>417</v>
      </c>
      <c r="G19" s="24">
        <v>51600</v>
      </c>
      <c r="H19" s="25" t="s">
        <v>417</v>
      </c>
      <c r="I19" s="24">
        <v>51600</v>
      </c>
      <c r="J19" s="25" t="s">
        <v>33</v>
      </c>
      <c r="K19" s="26" t="s">
        <v>293</v>
      </c>
      <c r="L19" s="22" t="s">
        <v>525</v>
      </c>
    </row>
    <row r="20" spans="1:12" s="28" customFormat="1" ht="72" x14ac:dyDescent="0.2">
      <c r="A20" s="22">
        <v>15</v>
      </c>
      <c r="B20" s="23" t="s">
        <v>524</v>
      </c>
      <c r="C20" s="24">
        <v>49800</v>
      </c>
      <c r="D20" s="24">
        <v>49800</v>
      </c>
      <c r="E20" s="22" t="s">
        <v>4</v>
      </c>
      <c r="F20" s="25" t="s">
        <v>418</v>
      </c>
      <c r="G20" s="24">
        <v>49800</v>
      </c>
      <c r="H20" s="25" t="s">
        <v>418</v>
      </c>
      <c r="I20" s="24">
        <v>49800</v>
      </c>
      <c r="J20" s="25" t="s">
        <v>33</v>
      </c>
      <c r="K20" s="26" t="s">
        <v>530</v>
      </c>
      <c r="L20" s="22" t="s">
        <v>525</v>
      </c>
    </row>
    <row r="21" spans="1:12" s="28" customFormat="1" ht="72" x14ac:dyDescent="0.2">
      <c r="A21" s="22">
        <v>16</v>
      </c>
      <c r="B21" s="23" t="s">
        <v>524</v>
      </c>
      <c r="C21" s="24">
        <v>46200</v>
      </c>
      <c r="D21" s="24">
        <v>46200</v>
      </c>
      <c r="E21" s="22" t="s">
        <v>4</v>
      </c>
      <c r="F21" s="25" t="s">
        <v>419</v>
      </c>
      <c r="G21" s="24">
        <v>46200</v>
      </c>
      <c r="H21" s="25" t="s">
        <v>419</v>
      </c>
      <c r="I21" s="24">
        <v>46200</v>
      </c>
      <c r="J21" s="25" t="s">
        <v>33</v>
      </c>
      <c r="K21" s="26" t="s">
        <v>531</v>
      </c>
      <c r="L21" s="22" t="s">
        <v>525</v>
      </c>
    </row>
    <row r="22" spans="1:12" s="28" customFormat="1" ht="72" x14ac:dyDescent="0.2">
      <c r="A22" s="22">
        <v>17</v>
      </c>
      <c r="B22" s="23" t="s">
        <v>532</v>
      </c>
      <c r="C22" s="24">
        <v>50400</v>
      </c>
      <c r="D22" s="24">
        <v>50400</v>
      </c>
      <c r="E22" s="22" t="s">
        <v>4</v>
      </c>
      <c r="F22" s="25" t="s">
        <v>421</v>
      </c>
      <c r="G22" s="24">
        <v>50400</v>
      </c>
      <c r="H22" s="25" t="s">
        <v>421</v>
      </c>
      <c r="I22" s="24">
        <v>50400</v>
      </c>
      <c r="J22" s="25" t="s">
        <v>33</v>
      </c>
      <c r="K22" s="26" t="s">
        <v>533</v>
      </c>
      <c r="L22" s="22" t="s">
        <v>525</v>
      </c>
    </row>
    <row r="23" spans="1:12" s="28" customFormat="1" ht="72" x14ac:dyDescent="0.2">
      <c r="A23" s="22">
        <v>18</v>
      </c>
      <c r="B23" s="23" t="s">
        <v>532</v>
      </c>
      <c r="C23" s="24">
        <v>50400</v>
      </c>
      <c r="D23" s="24">
        <v>50400</v>
      </c>
      <c r="E23" s="22" t="s">
        <v>4</v>
      </c>
      <c r="F23" s="25" t="s">
        <v>424</v>
      </c>
      <c r="G23" s="24">
        <v>50400</v>
      </c>
      <c r="H23" s="25" t="s">
        <v>424</v>
      </c>
      <c r="I23" s="24">
        <v>50400</v>
      </c>
      <c r="J23" s="25" t="s">
        <v>33</v>
      </c>
      <c r="K23" s="26" t="s">
        <v>291</v>
      </c>
      <c r="L23" s="22" t="s">
        <v>525</v>
      </c>
    </row>
    <row r="24" spans="1:12" s="28" customFormat="1" ht="72" x14ac:dyDescent="0.2">
      <c r="A24" s="22">
        <v>19</v>
      </c>
      <c r="B24" s="23" t="s">
        <v>532</v>
      </c>
      <c r="C24" s="24">
        <v>46200</v>
      </c>
      <c r="D24" s="24">
        <v>46200</v>
      </c>
      <c r="E24" s="22" t="s">
        <v>4</v>
      </c>
      <c r="F24" s="25" t="s">
        <v>429</v>
      </c>
      <c r="G24" s="24">
        <v>46200</v>
      </c>
      <c r="H24" s="25" t="s">
        <v>429</v>
      </c>
      <c r="I24" s="24">
        <v>46200</v>
      </c>
      <c r="J24" s="25" t="s">
        <v>33</v>
      </c>
      <c r="K24" s="26" t="s">
        <v>298</v>
      </c>
      <c r="L24" s="22" t="s">
        <v>525</v>
      </c>
    </row>
    <row r="25" spans="1:12" s="28" customFormat="1" ht="72" x14ac:dyDescent="0.2">
      <c r="A25" s="22">
        <v>20</v>
      </c>
      <c r="B25" s="23" t="s">
        <v>532</v>
      </c>
      <c r="C25" s="24">
        <v>45000</v>
      </c>
      <c r="D25" s="24">
        <v>45000</v>
      </c>
      <c r="E25" s="22" t="s">
        <v>4</v>
      </c>
      <c r="F25" s="25" t="s">
        <v>436</v>
      </c>
      <c r="G25" s="24">
        <v>45000</v>
      </c>
      <c r="H25" s="25" t="s">
        <v>436</v>
      </c>
      <c r="I25" s="24">
        <v>45000</v>
      </c>
      <c r="J25" s="25" t="s">
        <v>33</v>
      </c>
      <c r="K25" s="26" t="s">
        <v>301</v>
      </c>
      <c r="L25" s="22" t="s">
        <v>525</v>
      </c>
    </row>
    <row r="26" spans="1:12" s="28" customFormat="1" ht="72" x14ac:dyDescent="0.2">
      <c r="A26" s="22">
        <v>21</v>
      </c>
      <c r="B26" s="23" t="s">
        <v>534</v>
      </c>
      <c r="C26" s="24">
        <v>48000</v>
      </c>
      <c r="D26" s="24">
        <v>48000</v>
      </c>
      <c r="E26" s="22" t="s">
        <v>4</v>
      </c>
      <c r="F26" s="25" t="s">
        <v>388</v>
      </c>
      <c r="G26" s="24">
        <v>48000</v>
      </c>
      <c r="H26" s="25" t="s">
        <v>388</v>
      </c>
      <c r="I26" s="24">
        <v>48000</v>
      </c>
      <c r="J26" s="25" t="s">
        <v>33</v>
      </c>
      <c r="K26" s="26" t="s">
        <v>535</v>
      </c>
      <c r="L26" s="22" t="s">
        <v>536</v>
      </c>
    </row>
    <row r="27" spans="1:12" s="28" customFormat="1" ht="72" x14ac:dyDescent="0.2">
      <c r="A27" s="22">
        <v>22</v>
      </c>
      <c r="B27" s="23" t="s">
        <v>537</v>
      </c>
      <c r="C27" s="24">
        <v>37500</v>
      </c>
      <c r="D27" s="24">
        <v>37500</v>
      </c>
      <c r="E27" s="22" t="s">
        <v>4</v>
      </c>
      <c r="F27" s="25" t="s">
        <v>538</v>
      </c>
      <c r="G27" s="24">
        <v>37500</v>
      </c>
      <c r="H27" s="25" t="s">
        <v>538</v>
      </c>
      <c r="I27" s="24">
        <v>37500</v>
      </c>
      <c r="J27" s="25" t="s">
        <v>33</v>
      </c>
      <c r="K27" s="26" t="s">
        <v>304</v>
      </c>
      <c r="L27" s="22" t="s">
        <v>539</v>
      </c>
    </row>
    <row r="28" spans="1:12" s="28" customFormat="1" ht="72" x14ac:dyDescent="0.2">
      <c r="A28" s="22">
        <v>23</v>
      </c>
      <c r="B28" s="23" t="s">
        <v>545</v>
      </c>
      <c r="C28" s="24">
        <v>27000</v>
      </c>
      <c r="D28" s="24">
        <v>27000</v>
      </c>
      <c r="E28" s="22" t="s">
        <v>4</v>
      </c>
      <c r="F28" s="25" t="s">
        <v>483</v>
      </c>
      <c r="G28" s="24">
        <v>27000</v>
      </c>
      <c r="H28" s="25" t="s">
        <v>483</v>
      </c>
      <c r="I28" s="24">
        <v>27000</v>
      </c>
      <c r="J28" s="25" t="s">
        <v>33</v>
      </c>
      <c r="K28" s="26" t="s">
        <v>546</v>
      </c>
      <c r="L28" s="27">
        <v>244138</v>
      </c>
    </row>
    <row r="29" spans="1:12" s="28" customFormat="1" ht="24.75" thickBot="1" x14ac:dyDescent="0.25">
      <c r="A29" s="49"/>
      <c r="B29" s="42" t="s">
        <v>566</v>
      </c>
      <c r="C29" s="43">
        <f>SUM(C4:C28)</f>
        <v>5537207.6299999999</v>
      </c>
      <c r="D29" s="43">
        <f>SUM(D4:D28)</f>
        <v>5723527.3999999994</v>
      </c>
      <c r="E29" s="44"/>
      <c r="F29" s="46"/>
      <c r="G29" s="45"/>
      <c r="H29" s="42" t="s">
        <v>566</v>
      </c>
      <c r="I29" s="43">
        <f>SUM(I4:I28)</f>
        <v>5461834.6299999999</v>
      </c>
      <c r="J29" s="46"/>
      <c r="K29" s="47"/>
      <c r="L29" s="44"/>
    </row>
    <row r="30" spans="1:12" ht="24.75" thickTop="1" x14ac:dyDescent="0.55000000000000004"/>
  </sheetData>
  <mergeCells count="22">
    <mergeCell ref="H7:H8"/>
    <mergeCell ref="A7:A8"/>
    <mergeCell ref="B7:B8"/>
    <mergeCell ref="C7:C8"/>
    <mergeCell ref="D7:D8"/>
    <mergeCell ref="E7:E8"/>
    <mergeCell ref="A1:L1"/>
    <mergeCell ref="A2:L2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H13:H14"/>
    <mergeCell ref="I7:I8"/>
    <mergeCell ref="J7:J8"/>
    <mergeCell ref="K7:K8"/>
    <mergeCell ref="L7:L8"/>
  </mergeCells>
  <pageMargins left="0.25" right="0.25" top="0.5" bottom="0.5" header="0.3" footer="0.3"/>
  <pageSetup paperSize="5" scale="7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28</vt:i4>
      </vt:variant>
    </vt:vector>
  </HeadingPairs>
  <TitlesOfParts>
    <vt:vector size="43" baseType="lpstr">
      <vt:lpstr>สรุป</vt:lpstr>
      <vt:lpstr>รายละเอียดแบท้าย</vt:lpstr>
      <vt:lpstr>รวมทั้งปี 2568</vt:lpstr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  <vt:lpstr>เม.ย.2568!Print_Area</vt:lpstr>
      <vt:lpstr>ก.ค.2568!Print_Area</vt:lpstr>
      <vt:lpstr>ก.พ.2568!Print_Area</vt:lpstr>
      <vt:lpstr>ก.ย.2568!Print_Area</vt:lpstr>
      <vt:lpstr>ต.ค.2567!Print_Area</vt:lpstr>
      <vt:lpstr>ธ.ค.2567!Print_Area</vt:lpstr>
      <vt:lpstr>พ.ค.2568!Print_Area</vt:lpstr>
      <vt:lpstr>พ.ย.2567!Print_Area</vt:lpstr>
      <vt:lpstr>ม.ค.2568!Print_Area</vt:lpstr>
      <vt:lpstr>มิ.ย.2568!Print_Area</vt:lpstr>
      <vt:lpstr>มี.ค.2568!Print_Area</vt:lpstr>
      <vt:lpstr>'รวมทั้งปี 2568'!Print_Area</vt:lpstr>
      <vt:lpstr>รายละเอียดแบท้าย!Print_Area</vt:lpstr>
      <vt:lpstr>ส.ค.2568!Print_Area</vt:lpstr>
      <vt:lpstr>เม.ย.2568!Print_Titles</vt:lpstr>
      <vt:lpstr>ก.ค.2568!Print_Titles</vt:lpstr>
      <vt:lpstr>ก.พ.2568!Print_Titles</vt:lpstr>
      <vt:lpstr>ก.ย.2568!Print_Titles</vt:lpstr>
      <vt:lpstr>ต.ค.2567!Print_Titles</vt:lpstr>
      <vt:lpstr>ธ.ค.2567!Print_Titles</vt:lpstr>
      <vt:lpstr>พ.ค.2568!Print_Titles</vt:lpstr>
      <vt:lpstr>พ.ย.2567!Print_Titles</vt:lpstr>
      <vt:lpstr>ม.ค.2568!Print_Titles</vt:lpstr>
      <vt:lpstr>มิ.ย.2568!Print_Titles</vt:lpstr>
      <vt:lpstr>มี.ค.2568!Print_Titles</vt:lpstr>
      <vt:lpstr>'รวมทั้งปี 2568'!Print_Titles</vt:lpstr>
      <vt:lpstr>รายละเอียดแบท้าย!Print_Titles</vt:lpstr>
      <vt:lpstr>ส.ค.2568!Print_Titles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2026-06-22T09:15:19Z</cp:lastPrinted>
  <dcterms:created xsi:type="dcterms:W3CDTF">2026-06-16T04:35:46Z</dcterms:created>
  <dcterms:modified xsi:type="dcterms:W3CDTF">2026-06-22T09:33:19Z</dcterms:modified>
</cp:coreProperties>
</file>